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AS\LUCAS Arquivos Gerais\LICITAÇÕES - EDITAIS - CAT\DNOCS 2024\PLANILHA POÇO AL Parte 1\"/>
    </mc:Choice>
  </mc:AlternateContent>
  <xr:revisionPtr revIDLastSave="0" documentId="13_ncr:1_{AA6DB4BE-CF28-4116-8EB8-23159B906E8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SUMO" sheetId="1" r:id="rId1"/>
  </sheets>
  <externalReferences>
    <externalReference r:id="rId2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RESUMO!$A$1:$H$22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G10" i="1" l="1"/>
  <c r="F10" i="1" l="1"/>
  <c r="G15" i="1"/>
</calcChain>
</file>

<file path=xl/sharedStrings.xml><?xml version="1.0" encoding="utf-8"?>
<sst xmlns="http://schemas.openxmlformats.org/spreadsheetml/2006/main" count="34" uniqueCount="34">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</sst>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2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  <font>
      <sz val="9"/>
      <color rgb="FFAAA8A8"/>
      <name val="Arial"/>
      <family val="2"/>
      <charset val="1"/>
    </font>
    <font>
      <sz val="11"/>
      <color rgb="FFAAA8A8"/>
      <name val="Calibri"/>
      <family val="2"/>
    </font>
    <font>
      <sz val="11"/>
      <color rgb="FFAAA8A8"/>
      <name val="Arial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4" fillId="0" borderId="0" applyBorder="0" applyProtection="0"/>
    <xf numFmtId="171" fontId="34" fillId="0" borderId="0" applyBorder="0" applyProtection="0"/>
    <xf numFmtId="164" fontId="1" fillId="0" borderId="0"/>
    <xf numFmtId="0" fontId="34" fillId="2" borderId="0" applyBorder="0" applyProtection="0"/>
    <xf numFmtId="0" fontId="34" fillId="3" borderId="0" applyBorder="0" applyProtection="0"/>
    <xf numFmtId="0" fontId="34" fillId="4" borderId="0" applyBorder="0" applyProtection="0"/>
    <xf numFmtId="0" fontId="34" fillId="5" borderId="0" applyBorder="0" applyProtection="0"/>
    <xf numFmtId="0" fontId="34" fillId="6" borderId="0" applyBorder="0" applyProtection="0"/>
    <xf numFmtId="0" fontId="34" fillId="7" borderId="0" applyBorder="0" applyProtection="0"/>
    <xf numFmtId="0" fontId="34" fillId="8" borderId="0" applyBorder="0" applyProtection="0"/>
    <xf numFmtId="0" fontId="34" fillId="9" borderId="0" applyBorder="0" applyProtection="0"/>
    <xf numFmtId="0" fontId="34" fillId="10" borderId="0" applyBorder="0" applyProtection="0"/>
    <xf numFmtId="0" fontId="34" fillId="11" borderId="0" applyBorder="0" applyProtection="0"/>
    <xf numFmtId="0" fontId="34" fillId="5" borderId="0" applyBorder="0" applyProtection="0"/>
    <xf numFmtId="0" fontId="34" fillId="9" borderId="0" applyBorder="0" applyProtection="0"/>
    <xf numFmtId="0" fontId="34" fillId="12" borderId="0" applyBorder="0" applyProtection="0"/>
    <xf numFmtId="0" fontId="34" fillId="9" borderId="0" applyBorder="0" applyProtection="0"/>
    <xf numFmtId="0" fontId="34" fillId="10" borderId="0" applyBorder="0" applyProtection="0"/>
    <xf numFmtId="0" fontId="34" fillId="11" borderId="0" applyBorder="0" applyProtection="0"/>
    <xf numFmtId="0" fontId="34" fillId="5" borderId="0" applyBorder="0" applyProtection="0"/>
    <xf numFmtId="0" fontId="34" fillId="9" borderId="0" applyBorder="0" applyProtection="0"/>
    <xf numFmtId="0" fontId="34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4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4" fillId="0" borderId="0" applyBorder="0" applyProtection="0"/>
    <xf numFmtId="4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8" fontId="8" fillId="0" borderId="0" applyBorder="0" applyProtection="0"/>
    <xf numFmtId="169" fontId="34" fillId="0" borderId="0" applyBorder="0" applyProtection="0"/>
    <xf numFmtId="170" fontId="8" fillId="0" borderId="0" applyBorder="0" applyProtection="0"/>
    <xf numFmtId="167" fontId="34" fillId="0" borderId="0" applyBorder="0" applyProtection="0"/>
    <xf numFmtId="167" fontId="8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71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67" fontId="34" fillId="0" borderId="0" applyBorder="0" applyProtection="0"/>
    <xf numFmtId="171" fontId="34" fillId="0" borderId="0" applyBorder="0" applyProtection="0"/>
    <xf numFmtId="167" fontId="34" fillId="0" borderId="0" applyBorder="0" applyProtection="0"/>
    <xf numFmtId="172" fontId="34" fillId="0" borderId="0" applyBorder="0" applyProtection="0"/>
    <xf numFmtId="173" fontId="34" fillId="0" borderId="0" applyBorder="0" applyProtection="0"/>
    <xf numFmtId="0" fontId="14" fillId="18" borderId="0" applyBorder="0" applyProtection="0"/>
    <xf numFmtId="0" fontId="34" fillId="0" borderId="0"/>
    <xf numFmtId="0" fontId="34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165" fontId="34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9" borderId="4" applyProtection="0"/>
    <xf numFmtId="0" fontId="34" fillId="20" borderId="0" applyBorder="0" applyProtection="0"/>
    <xf numFmtId="0" fontId="34" fillId="20" borderId="0" applyBorder="0" applyProtection="0"/>
    <xf numFmtId="0" fontId="34" fillId="0" borderId="0" applyBorder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0" fontId="15" fillId="7" borderId="5" applyProtection="0"/>
    <xf numFmtId="0" fontId="8" fillId="11" borderId="0" applyBorder="0" applyProtection="0"/>
    <xf numFmtId="164" fontId="34" fillId="0" borderId="0" applyBorder="0" applyProtection="0"/>
    <xf numFmtId="164" fontId="34" fillId="0" borderId="0" applyBorder="0" applyProtection="0"/>
    <xf numFmtId="174" fontId="34" fillId="0" borderId="0" applyProtection="0"/>
    <xf numFmtId="164" fontId="8" fillId="0" borderId="0" applyBorder="0" applyProtection="0"/>
    <xf numFmtId="164" fontId="34" fillId="0" borderId="0" applyBorder="0" applyProtection="0"/>
    <xf numFmtId="164" fontId="34" fillId="0" borderId="0" applyBorder="0" applyProtection="0"/>
    <xf numFmtId="175" fontId="8" fillId="0" borderId="0" applyBorder="0" applyProtection="0"/>
    <xf numFmtId="17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4" fillId="0" borderId="0" applyBorder="0" applyProtection="0"/>
    <xf numFmtId="17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64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175" fontId="34" fillId="0" borderId="0" applyBorder="0" applyProtection="0"/>
    <xf numFmtId="0" fontId="34" fillId="0" borderId="0" applyBorder="0" applyProtection="0"/>
    <xf numFmtId="0" fontId="34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6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9" fontId="30" fillId="25" borderId="0" xfId="0" applyNumberFormat="1" applyFont="1" applyFill="1" applyAlignment="1">
      <alignment horizontal="center" vertical="center"/>
    </xf>
    <xf numFmtId="4" fontId="35" fillId="0" borderId="11" xfId="1" applyNumberFormat="1" applyFont="1" applyBorder="1" applyAlignment="1" applyProtection="1">
      <alignment horizontal="center" vertical="top" wrapText="1"/>
    </xf>
    <xf numFmtId="0" fontId="36" fillId="0" borderId="0" xfId="0" applyFont="1" applyAlignment="1">
      <alignment horizontal="center" vertical="top"/>
    </xf>
    <xf numFmtId="0" fontId="36" fillId="25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29" fillId="0" borderId="11" xfId="1" applyNumberFormat="1" applyFont="1" applyBorder="1" applyAlignment="1" applyProtection="1">
      <alignment horizontal="center" vertical="center" wrapText="1"/>
    </xf>
    <xf numFmtId="4" fontId="29" fillId="0" borderId="11" xfId="1" applyNumberFormat="1" applyFont="1" applyBorder="1" applyAlignment="1" applyProtection="1">
      <alignment horizontal="center" vertical="center" wrapText="1"/>
    </xf>
    <xf numFmtId="0" fontId="39" fillId="0" borderId="0" xfId="0" applyFont="1" applyAlignment="1">
      <alignment vertical="center"/>
    </xf>
    <xf numFmtId="3" fontId="40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  <xdr:oneCellAnchor>
    <xdr:from>
      <xdr:col>3</xdr:col>
      <xdr:colOff>297254</xdr:colOff>
      <xdr:row>15</xdr:row>
      <xdr:rowOff>106366</xdr:rowOff>
    </xdr:from>
    <xdr:ext cx="1433810" cy="759583"/>
    <xdr:pic>
      <xdr:nvPicPr>
        <xdr:cNvPr id="3" name="Imagem 2">
          <a:extLst>
            <a:ext uri="{FF2B5EF4-FFF2-40B4-BE49-F238E27FC236}">
              <a16:creationId xmlns:a16="http://schemas.microsoft.com/office/drawing/2014/main" id="{8E7827FC-4B38-479A-8DA1-BCCF7BCCB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830779" y="6183316"/>
          <a:ext cx="1433810" cy="759583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4</xdr:col>
      <xdr:colOff>541768</xdr:colOff>
      <xdr:row>16</xdr:row>
      <xdr:rowOff>38100</xdr:rowOff>
    </xdr:from>
    <xdr:to>
      <xdr:col>5</xdr:col>
      <xdr:colOff>1275916</xdr:colOff>
      <xdr:row>19</xdr:row>
      <xdr:rowOff>171044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9AD4AE7-A79D-4ECD-BBEA-7803E1713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7743" y="6305550"/>
          <a:ext cx="1762848" cy="704444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17</xdr:row>
      <xdr:rowOff>37689</xdr:rowOff>
    </xdr:from>
    <xdr:to>
      <xdr:col>3</xdr:col>
      <xdr:colOff>1941003</xdr:colOff>
      <xdr:row>23</xdr:row>
      <xdr:rowOff>102310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47B40-25A6-4CA0-B8CA-0EC82BF8491F}"/>
            </a:ext>
          </a:extLst>
        </xdr:cNvPr>
        <xdr:cNvSpPr txBox="1"/>
      </xdr:nvSpPr>
      <xdr:spPr>
        <a:xfrm>
          <a:off x="1533525" y="6495639"/>
          <a:ext cx="1941003" cy="1140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Jefferson Gonçalves Melo </a:t>
          </a:r>
        </a:p>
        <a:p>
          <a:pPr algn="ctr"/>
          <a:r>
            <a:rPr lang="pt-BR" sz="1100" b="1"/>
            <a:t>CPF 634.790.523-04</a:t>
          </a:r>
        </a:p>
        <a:p>
          <a:pPr algn="ctr"/>
          <a:r>
            <a:rPr lang="pt-BR" sz="1100" b="1"/>
            <a:t>ADMINISTRADOR</a:t>
          </a:r>
        </a:p>
      </xdr:txBody>
    </xdr:sp>
    <xdr:clientData/>
  </xdr:twoCellAnchor>
  <xdr:twoCellAnchor>
    <xdr:from>
      <xdr:col>4</xdr:col>
      <xdr:colOff>40262</xdr:colOff>
      <xdr:row>18</xdr:row>
      <xdr:rowOff>46809</xdr:rowOff>
    </xdr:from>
    <xdr:to>
      <xdr:col>5</xdr:col>
      <xdr:colOff>1309891</xdr:colOff>
      <xdr:row>22</xdr:row>
      <xdr:rowOff>173778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271CD69A-D666-487C-BACB-EF91FDEE6948}"/>
            </a:ext>
          </a:extLst>
        </xdr:cNvPr>
        <xdr:cNvSpPr txBox="1"/>
      </xdr:nvSpPr>
      <xdr:spPr>
        <a:xfrm>
          <a:off x="5936237" y="6695259"/>
          <a:ext cx="2298329" cy="8318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René Lima de Castelo Branco</a:t>
          </a:r>
        </a:p>
        <a:p>
          <a:pPr algn="ctr"/>
          <a:r>
            <a:rPr lang="pt-BR" sz="1100" b="1"/>
            <a:t>Geólogo CREA/CE - RNP 0605895627</a:t>
          </a:r>
        </a:p>
      </xdr:txBody>
    </xdr:sp>
    <xdr:clientData/>
  </xdr:twoCellAnchor>
  <xdr:twoCellAnchor>
    <xdr:from>
      <xdr:col>3</xdr:col>
      <xdr:colOff>2146851</xdr:colOff>
      <xdr:row>17</xdr:row>
      <xdr:rowOff>93602</xdr:rowOff>
    </xdr:from>
    <xdr:to>
      <xdr:col>3</xdr:col>
      <xdr:colOff>4286250</xdr:colOff>
      <xdr:row>19</xdr:row>
      <xdr:rowOff>107251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F52CA31-2622-4832-8D11-22DAF9164389}"/>
            </a:ext>
          </a:extLst>
        </xdr:cNvPr>
        <xdr:cNvSpPr txBox="1"/>
      </xdr:nvSpPr>
      <xdr:spPr>
        <a:xfrm>
          <a:off x="3680376" y="6551552"/>
          <a:ext cx="2139399" cy="3946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Eusébio,</a:t>
          </a:r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 de outubro</a:t>
          </a:r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 2024</a:t>
          </a:r>
          <a:endParaRPr lang="pt-BR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LUCAS\LUCAS%20Arquivos%20Gerais\LICITA&#199;&#213;ES%20-%20EDITAIS%20-%20CAT\DNOCS%202024\PLANILHA%20PO&#199;O%2002\05-PLANILHA%20PO&#199;O-PB%20ajustado.xlsx" TargetMode="External"/><Relationship Id="rId1" Type="http://schemas.openxmlformats.org/officeDocument/2006/relationships/externalLinkPath" Target="/LUCAS/LUCAS%20Arquivos%20Gerais/LICITA&#199;&#213;ES%20-%20EDITAIS%20-%20CAT/DNOCS%202024/PLANILHA%20PO&#199;O%2002/05-PLANILHA%20PO&#199;O-PB%20ajust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20277921.039999999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topLeftCell="A7" zoomScaleNormal="100" zoomScaleSheetLayoutView="100" zoomScalePageLayoutView="110" workbookViewId="0">
      <selection activeCell="Q18" sqref="Q18"/>
    </sheetView>
  </sheetViews>
  <sheetFormatPr defaultColWidth="9.140625" defaultRowHeight="15" x14ac:dyDescent="0.25"/>
  <cols>
    <col min="1" max="1" width="1.7109375" style="2" customWidth="1"/>
    <col min="2" max="2" width="11" style="2" customWidth="1"/>
    <col min="3" max="3" width="10.28515625" style="2" customWidth="1"/>
    <col min="4" max="4" width="65.42578125" style="2" customWidth="1"/>
    <col min="5" max="5" width="15.42578125" style="2" customWidth="1"/>
    <col min="6" max="7" width="20.7109375" style="3" customWidth="1"/>
    <col min="8" max="8" width="1.7109375" style="2" customWidth="1"/>
    <col min="9" max="9" width="6.28515625" style="2" hidden="1" customWidth="1"/>
    <col min="10" max="10" width="15.28515625" style="4" hidden="1" customWidth="1"/>
    <col min="11" max="11" width="15.28515625" style="5" hidden="1" customWidth="1"/>
    <col min="12" max="12" width="15.28515625" style="36" hidden="1" customWidth="1"/>
    <col min="13" max="14" width="15.28515625" style="2" hidden="1" customWidth="1"/>
    <col min="15" max="21" width="15.28515625" style="2" customWidth="1"/>
    <col min="22" max="997" width="9.140625" style="2"/>
  </cols>
  <sheetData>
    <row r="1" spans="1:1012" s="6" customFormat="1" x14ac:dyDescent="0.25">
      <c r="B1" s="7"/>
      <c r="C1" s="8" t="s">
        <v>0</v>
      </c>
      <c r="D1" s="9"/>
      <c r="E1" s="9"/>
      <c r="F1" s="9"/>
      <c r="G1" s="10"/>
      <c r="I1" s="11"/>
      <c r="J1" s="12"/>
      <c r="K1" s="13"/>
      <c r="L1" s="32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25">
      <c r="B2" s="7"/>
      <c r="C2" s="14" t="s">
        <v>1</v>
      </c>
      <c r="D2" s="9"/>
      <c r="E2" s="9"/>
      <c r="F2" s="15"/>
      <c r="G2" s="10"/>
      <c r="I2" s="11"/>
      <c r="J2" s="12"/>
      <c r="K2" s="13"/>
      <c r="L2" s="32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15" customHeight="1" x14ac:dyDescent="0.25">
      <c r="B3" s="7"/>
      <c r="C3" s="42" t="s">
        <v>32</v>
      </c>
      <c r="D3" s="42"/>
      <c r="E3" s="42"/>
      <c r="F3" s="42"/>
      <c r="G3" s="1"/>
      <c r="I3" s="11"/>
      <c r="J3" s="12"/>
      <c r="K3" s="16"/>
      <c r="L3" s="32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25">
      <c r="B4" s="14"/>
      <c r="C4" s="14" t="s">
        <v>2</v>
      </c>
      <c r="D4" s="9"/>
      <c r="E4" s="9"/>
      <c r="F4" s="15"/>
      <c r="G4" s="15" t="s">
        <v>33</v>
      </c>
      <c r="I4" s="11"/>
      <c r="J4" s="12"/>
      <c r="K4" s="16"/>
      <c r="L4" s="32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" customHeight="1" x14ac:dyDescent="0.25">
      <c r="A5" s="2"/>
      <c r="B5" s="17" t="s">
        <v>3</v>
      </c>
      <c r="C5" s="17" t="s">
        <v>4</v>
      </c>
      <c r="D5" s="17" t="s">
        <v>5</v>
      </c>
      <c r="E5" s="18" t="s">
        <v>30</v>
      </c>
      <c r="F5" s="18" t="s">
        <v>31</v>
      </c>
      <c r="G5" s="18" t="s">
        <v>6</v>
      </c>
      <c r="H5" s="2"/>
      <c r="J5" s="19" t="s">
        <v>19</v>
      </c>
      <c r="K5" s="30">
        <v>0.3</v>
      </c>
      <c r="L5" s="33" t="s">
        <v>20</v>
      </c>
      <c r="M5" s="30">
        <v>0.3</v>
      </c>
    </row>
    <row r="6" spans="1:1012" s="6" customFormat="1" ht="39.6" customHeight="1" x14ac:dyDescent="0.25">
      <c r="B6" s="20" t="s">
        <v>7</v>
      </c>
      <c r="C6" s="21">
        <v>24899</v>
      </c>
      <c r="D6" s="22" t="s">
        <v>21</v>
      </c>
      <c r="E6" s="37">
        <v>0</v>
      </c>
      <c r="F6" s="38">
        <v>0</v>
      </c>
      <c r="G6" s="38">
        <v>0</v>
      </c>
      <c r="J6" s="23">
        <f>+E6</f>
        <v>0</v>
      </c>
      <c r="K6" s="24">
        <f>+J6*$K$5</f>
        <v>0</v>
      </c>
      <c r="L6" s="32">
        <f>+J6/7</f>
        <v>0</v>
      </c>
      <c r="M6" s="24">
        <f>+L6*2*$M$5</f>
        <v>0</v>
      </c>
    </row>
    <row r="7" spans="1:1012" s="6" customFormat="1" ht="39.6" customHeight="1" x14ac:dyDescent="0.25">
      <c r="B7" s="20" t="s">
        <v>8</v>
      </c>
      <c r="C7" s="21">
        <v>24899</v>
      </c>
      <c r="D7" s="22" t="s">
        <v>22</v>
      </c>
      <c r="E7" s="37">
        <v>0</v>
      </c>
      <c r="F7" s="38">
        <v>0</v>
      </c>
      <c r="G7" s="38">
        <v>0</v>
      </c>
      <c r="J7" s="23">
        <f t="shared" ref="J7:J14" si="0">+E7</f>
        <v>0</v>
      </c>
      <c r="K7" s="31">
        <f t="shared" ref="K7:K14" si="1">+J7*$K$5</f>
        <v>0</v>
      </c>
      <c r="L7" s="32"/>
      <c r="M7" s="24">
        <f t="shared" ref="M7:M14" si="2">+L7*2*$M$5</f>
        <v>0</v>
      </c>
    </row>
    <row r="8" spans="1:1012" s="6" customFormat="1" ht="39.6" customHeight="1" x14ac:dyDescent="0.25">
      <c r="B8" s="20" t="s">
        <v>9</v>
      </c>
      <c r="C8" s="21">
        <v>24899</v>
      </c>
      <c r="D8" s="22" t="s">
        <v>23</v>
      </c>
      <c r="E8" s="37">
        <v>0</v>
      </c>
      <c r="F8" s="38">
        <v>0</v>
      </c>
      <c r="G8" s="38">
        <v>0</v>
      </c>
      <c r="J8" s="23">
        <f t="shared" si="0"/>
        <v>0</v>
      </c>
      <c r="K8" s="24">
        <f t="shared" si="1"/>
        <v>0</v>
      </c>
      <c r="L8" s="32"/>
      <c r="M8" s="24">
        <f t="shared" si="2"/>
        <v>0</v>
      </c>
    </row>
    <row r="9" spans="1:1012" s="25" customFormat="1" ht="39.6" customHeight="1" x14ac:dyDescent="0.25">
      <c r="B9" s="20" t="s">
        <v>10</v>
      </c>
      <c r="C9" s="21">
        <v>24899</v>
      </c>
      <c r="D9" s="22" t="s">
        <v>24</v>
      </c>
      <c r="E9" s="37">
        <v>0</v>
      </c>
      <c r="F9" s="38">
        <v>0</v>
      </c>
      <c r="G9" s="38">
        <v>0</v>
      </c>
      <c r="J9" s="23">
        <f t="shared" si="0"/>
        <v>0</v>
      </c>
      <c r="K9" s="31">
        <f t="shared" si="1"/>
        <v>0</v>
      </c>
      <c r="L9" s="34"/>
      <c r="M9" s="24">
        <f t="shared" si="2"/>
        <v>0</v>
      </c>
    </row>
    <row r="10" spans="1:1012" s="6" customFormat="1" ht="39.6" customHeight="1" x14ac:dyDescent="0.25">
      <c r="B10" s="20" t="s">
        <v>11</v>
      </c>
      <c r="C10" s="21">
        <v>24899</v>
      </c>
      <c r="D10" s="22" t="s">
        <v>25</v>
      </c>
      <c r="E10" s="37">
        <v>200</v>
      </c>
      <c r="F10" s="38">
        <f>+TRUNC(G10/E10,2)</f>
        <v>101389.6</v>
      </c>
      <c r="G10" s="38">
        <f>+[1]RESUMO!$G$31</f>
        <v>20277921.039999999</v>
      </c>
      <c r="J10" s="23">
        <f t="shared" si="0"/>
        <v>200</v>
      </c>
      <c r="K10" s="24">
        <f t="shared" si="1"/>
        <v>60</v>
      </c>
      <c r="L10" s="32"/>
      <c r="M10" s="24">
        <f t="shared" si="2"/>
        <v>0</v>
      </c>
    </row>
    <row r="11" spans="1:1012" s="6" customFormat="1" ht="39.6" customHeight="1" x14ac:dyDescent="0.25">
      <c r="B11" s="20" t="s">
        <v>12</v>
      </c>
      <c r="C11" s="21">
        <v>24899</v>
      </c>
      <c r="D11" s="22" t="s">
        <v>26</v>
      </c>
      <c r="E11" s="37">
        <v>0</v>
      </c>
      <c r="F11" s="38">
        <v>0</v>
      </c>
      <c r="G11" s="38">
        <v>0</v>
      </c>
      <c r="J11" s="23">
        <f t="shared" si="0"/>
        <v>0</v>
      </c>
      <c r="K11" s="24">
        <f t="shared" si="1"/>
        <v>0</v>
      </c>
      <c r="L11" s="32"/>
      <c r="M11" s="24">
        <f t="shared" si="2"/>
        <v>0</v>
      </c>
    </row>
    <row r="12" spans="1:1012" s="6" customFormat="1" ht="39.6" customHeight="1" x14ac:dyDescent="0.25">
      <c r="B12" s="20" t="s">
        <v>13</v>
      </c>
      <c r="C12" s="21">
        <v>24899</v>
      </c>
      <c r="D12" s="22" t="s">
        <v>27</v>
      </c>
      <c r="E12" s="37">
        <v>0</v>
      </c>
      <c r="F12" s="38">
        <v>0</v>
      </c>
      <c r="G12" s="38">
        <v>0</v>
      </c>
      <c r="J12" s="23">
        <f t="shared" si="0"/>
        <v>0</v>
      </c>
      <c r="K12" s="24">
        <f t="shared" si="1"/>
        <v>0</v>
      </c>
      <c r="L12" s="32"/>
      <c r="M12" s="24">
        <f t="shared" si="2"/>
        <v>0</v>
      </c>
    </row>
    <row r="13" spans="1:1012" s="6" customFormat="1" ht="39.6" customHeight="1" x14ac:dyDescent="0.25">
      <c r="B13" s="20" t="s">
        <v>14</v>
      </c>
      <c r="C13" s="21">
        <v>24899</v>
      </c>
      <c r="D13" s="22" t="s">
        <v>28</v>
      </c>
      <c r="E13" s="37">
        <v>0</v>
      </c>
      <c r="F13" s="38">
        <v>0</v>
      </c>
      <c r="G13" s="38">
        <v>0</v>
      </c>
      <c r="J13" s="23">
        <f t="shared" si="0"/>
        <v>0</v>
      </c>
      <c r="K13" s="24">
        <f t="shared" si="1"/>
        <v>0</v>
      </c>
      <c r="L13" s="32"/>
      <c r="M13" s="24">
        <f t="shared" si="2"/>
        <v>0</v>
      </c>
    </row>
    <row r="14" spans="1:1012" s="6" customFormat="1" ht="39.6" customHeight="1" x14ac:dyDescent="0.25">
      <c r="B14" s="20" t="s">
        <v>15</v>
      </c>
      <c r="C14" s="21">
        <v>24899</v>
      </c>
      <c r="D14" s="22" t="s">
        <v>29</v>
      </c>
      <c r="E14" s="37">
        <v>0</v>
      </c>
      <c r="F14" s="38">
        <v>0</v>
      </c>
      <c r="G14" s="38">
        <v>0</v>
      </c>
      <c r="J14" s="23">
        <f t="shared" si="0"/>
        <v>0</v>
      </c>
      <c r="K14" s="24">
        <f t="shared" si="1"/>
        <v>0</v>
      </c>
      <c r="L14" s="32"/>
      <c r="M14" s="24">
        <f t="shared" si="2"/>
        <v>0</v>
      </c>
    </row>
    <row r="15" spans="1:1012" s="12" customFormat="1" ht="30" customHeight="1" x14ac:dyDescent="0.25">
      <c r="A15" s="4"/>
      <c r="B15" s="43" t="s">
        <v>16</v>
      </c>
      <c r="C15" s="43"/>
      <c r="D15" s="43"/>
      <c r="E15" s="26">
        <f>SUM(E6:E14)</f>
        <v>200</v>
      </c>
      <c r="F15" s="27" t="s">
        <v>17</v>
      </c>
      <c r="G15" s="27">
        <f>SUM(G6:G14)</f>
        <v>20277921.039999999</v>
      </c>
      <c r="H15" s="4"/>
      <c r="J15" s="28"/>
      <c r="K15" s="29"/>
      <c r="L15" s="35"/>
      <c r="M15" s="29"/>
    </row>
    <row r="18" spans="2:12" x14ac:dyDescent="0.25">
      <c r="B18" s="44"/>
      <c r="C18" s="44"/>
      <c r="D18" s="44"/>
      <c r="E18" s="44"/>
      <c r="F18" s="44"/>
      <c r="G18" s="44"/>
    </row>
    <row r="19" spans="2:12" x14ac:dyDescent="0.25">
      <c r="B19" s="45"/>
      <c r="C19" s="45"/>
      <c r="D19" s="45"/>
      <c r="E19" s="45"/>
      <c r="F19" s="45"/>
      <c r="G19" s="45"/>
    </row>
    <row r="21" spans="2:12" s="2" customFormat="1" ht="12.75" x14ac:dyDescent="0.25">
      <c r="J21" s="4"/>
      <c r="K21" s="5"/>
      <c r="L21" s="36"/>
    </row>
    <row r="22" spans="2:12" s="2" customFormat="1" ht="12.75" x14ac:dyDescent="0.25">
      <c r="J22" s="4"/>
      <c r="K22" s="5"/>
      <c r="L22" s="36"/>
    </row>
    <row r="23" spans="2:12" s="2" customFormat="1" ht="14.25" x14ac:dyDescent="0.25">
      <c r="B23" s="41" t="s">
        <v>18</v>
      </c>
      <c r="C23" s="39"/>
      <c r="D23" s="39"/>
      <c r="J23" s="4"/>
      <c r="K23" s="5"/>
      <c r="L23" s="36"/>
    </row>
    <row r="24" spans="2:12" s="2" customFormat="1" ht="12.75" x14ac:dyDescent="0.25">
      <c r="J24" s="4"/>
      <c r="K24" s="5"/>
      <c r="L24" s="36"/>
    </row>
    <row r="25" spans="2:12" s="2" customFormat="1" ht="12.75" x14ac:dyDescent="0.25">
      <c r="J25" s="4"/>
      <c r="K25" s="5"/>
      <c r="L25" s="36"/>
    </row>
    <row r="26" spans="2:12" s="2" customFormat="1" ht="12.75" x14ac:dyDescent="0.25">
      <c r="D26" s="39"/>
      <c r="E26" s="39"/>
      <c r="F26" s="39"/>
      <c r="G26" s="39"/>
      <c r="J26" s="4"/>
      <c r="K26" s="5"/>
      <c r="L26" s="36"/>
    </row>
    <row r="27" spans="2:12" s="2" customFormat="1" ht="12.75" x14ac:dyDescent="0.25">
      <c r="D27" s="39"/>
      <c r="E27" s="39"/>
      <c r="F27" s="39"/>
      <c r="G27" s="39"/>
      <c r="J27" s="4"/>
      <c r="K27" s="5"/>
      <c r="L27" s="36"/>
    </row>
    <row r="28" spans="2:12" s="2" customFormat="1" x14ac:dyDescent="0.25">
      <c r="D28" s="39"/>
      <c r="E28" s="40">
        <v>140000</v>
      </c>
      <c r="F28" s="39"/>
      <c r="G28" s="39"/>
      <c r="J28" s="4"/>
      <c r="K28" s="5"/>
      <c r="L28" s="36"/>
    </row>
    <row r="29" spans="2:12" s="2" customFormat="1" x14ac:dyDescent="0.25">
      <c r="D29" s="39"/>
      <c r="E29" s="40">
        <v>224000</v>
      </c>
      <c r="F29" s="39"/>
      <c r="G29" s="39"/>
      <c r="J29" s="4"/>
      <c r="K29" s="5"/>
      <c r="L29" s="36"/>
    </row>
    <row r="30" spans="2:12" s="2" customFormat="1" x14ac:dyDescent="0.25">
      <c r="D30" s="39"/>
      <c r="E30" s="40">
        <v>140000</v>
      </c>
      <c r="F30" s="39"/>
      <c r="G30" s="39"/>
      <c r="J30" s="4"/>
      <c r="K30" s="5"/>
      <c r="L30" s="36"/>
    </row>
    <row r="31" spans="2:12" s="2" customFormat="1" x14ac:dyDescent="0.25">
      <c r="D31" s="39"/>
      <c r="E31" s="40">
        <v>84000</v>
      </c>
      <c r="F31" s="39"/>
      <c r="G31" s="39"/>
      <c r="J31" s="4"/>
      <c r="K31" s="5"/>
      <c r="L31" s="36"/>
    </row>
    <row r="32" spans="2:12" s="2" customFormat="1" x14ac:dyDescent="0.25">
      <c r="D32" s="39"/>
      <c r="E32" s="40">
        <v>140000</v>
      </c>
      <c r="F32" s="39"/>
      <c r="G32" s="39"/>
      <c r="J32" s="4"/>
      <c r="K32" s="5"/>
      <c r="L32" s="36"/>
    </row>
    <row r="33" spans="4:12" s="2" customFormat="1" x14ac:dyDescent="0.25">
      <c r="D33" s="39"/>
      <c r="E33" s="40">
        <v>140000</v>
      </c>
      <c r="F33" s="39"/>
      <c r="G33" s="39"/>
      <c r="J33" s="4"/>
      <c r="K33" s="5"/>
      <c r="L33" s="36"/>
    </row>
    <row r="34" spans="4:12" s="2" customFormat="1" x14ac:dyDescent="0.25">
      <c r="D34" s="39"/>
      <c r="E34" s="40">
        <v>140000</v>
      </c>
      <c r="F34" s="39"/>
      <c r="G34" s="39"/>
      <c r="J34" s="4"/>
      <c r="K34" s="5"/>
      <c r="L34" s="36"/>
    </row>
    <row r="35" spans="4:12" s="2" customFormat="1" x14ac:dyDescent="0.25">
      <c r="D35" s="39"/>
      <c r="E35" s="40">
        <v>140000</v>
      </c>
      <c r="F35" s="39"/>
      <c r="G35" s="39"/>
      <c r="J35" s="4"/>
      <c r="K35" s="5"/>
      <c r="L35" s="36"/>
    </row>
    <row r="36" spans="4:12" s="2" customFormat="1" x14ac:dyDescent="0.25">
      <c r="D36" s="39"/>
      <c r="E36" s="40">
        <v>140000</v>
      </c>
      <c r="F36" s="39"/>
      <c r="G36" s="39"/>
      <c r="J36" s="4"/>
      <c r="K36" s="5"/>
      <c r="L36" s="36"/>
    </row>
    <row r="37" spans="4:12" s="2" customFormat="1" ht="12.75" x14ac:dyDescent="0.25">
      <c r="D37" s="39"/>
      <c r="E37" s="39"/>
      <c r="F37" s="39"/>
      <c r="G37" s="39"/>
      <c r="J37" s="4"/>
      <c r="K37" s="5"/>
      <c r="L37" s="36"/>
    </row>
    <row r="38" spans="4:12" s="2" customFormat="1" ht="12.75" x14ac:dyDescent="0.25">
      <c r="D38" s="39"/>
      <c r="E38" s="39"/>
      <c r="F38" s="39"/>
      <c r="G38" s="39"/>
      <c r="J38" s="4"/>
      <c r="K38" s="5"/>
      <c r="L38" s="36"/>
    </row>
    <row r="39" spans="4:12" s="2" customFormat="1" ht="12.75" x14ac:dyDescent="0.25">
      <c r="D39" s="39"/>
      <c r="E39" s="39"/>
      <c r="F39" s="39"/>
      <c r="G39" s="39"/>
      <c r="J39" s="4"/>
      <c r="K39" s="5"/>
      <c r="L39" s="36"/>
    </row>
    <row r="40" spans="4:12" s="2" customFormat="1" ht="12.75" x14ac:dyDescent="0.25">
      <c r="D40" s="39"/>
      <c r="E40" s="39"/>
      <c r="F40" s="39"/>
      <c r="G40" s="39"/>
      <c r="J40" s="4"/>
      <c r="K40" s="5"/>
      <c r="L40" s="36"/>
    </row>
    <row r="41" spans="4:12" s="2" customFormat="1" ht="12.75" x14ac:dyDescent="0.25">
      <c r="D41" s="39"/>
      <c r="E41" s="39"/>
      <c r="F41" s="39"/>
      <c r="G41" s="39"/>
      <c r="J41" s="4"/>
      <c r="K41" s="5"/>
      <c r="L41" s="36"/>
    </row>
    <row r="42" spans="4:12" s="2" customFormat="1" ht="12.75" x14ac:dyDescent="0.25">
      <c r="D42" s="39"/>
      <c r="E42" s="39"/>
      <c r="F42" s="39"/>
      <c r="G42" s="39"/>
      <c r="J42" s="4"/>
      <c r="K42" s="5"/>
      <c r="L42" s="36"/>
    </row>
    <row r="43" spans="4:12" s="2" customFormat="1" ht="12.75" x14ac:dyDescent="0.25">
      <c r="J43" s="4"/>
      <c r="K43" s="5"/>
      <c r="L43" s="36"/>
    </row>
    <row r="44" spans="4:12" s="2" customFormat="1" ht="12.75" x14ac:dyDescent="0.25">
      <c r="J44" s="4"/>
      <c r="K44" s="5"/>
      <c r="L44" s="36"/>
    </row>
    <row r="45" spans="4:12" s="2" customFormat="1" ht="12.75" x14ac:dyDescent="0.25">
      <c r="J45" s="4"/>
      <c r="K45" s="5"/>
      <c r="L45" s="36"/>
    </row>
    <row r="46" spans="4:12" s="2" customFormat="1" ht="12.75" x14ac:dyDescent="0.25">
      <c r="J46" s="4"/>
      <c r="K46" s="5"/>
      <c r="L46" s="36"/>
    </row>
    <row r="47" spans="4:12" s="2" customFormat="1" ht="12.75" x14ac:dyDescent="0.25">
      <c r="J47" s="4"/>
      <c r="K47" s="5"/>
      <c r="L47" s="36"/>
    </row>
    <row r="48" spans="4:12" s="2" customFormat="1" ht="12.75" x14ac:dyDescent="0.25">
      <c r="J48" s="4"/>
      <c r="K48" s="5"/>
      <c r="L48" s="36"/>
    </row>
    <row r="49" spans="10:12" s="2" customFormat="1" ht="12.75" x14ac:dyDescent="0.25">
      <c r="J49" s="4"/>
      <c r="K49" s="5"/>
      <c r="L49" s="36"/>
    </row>
    <row r="50" spans="10:12" s="2" customFormat="1" ht="12.75" x14ac:dyDescent="0.25">
      <c r="J50" s="4"/>
      <c r="K50" s="5"/>
      <c r="L50" s="36"/>
    </row>
    <row r="51" spans="10:12" s="2" customFormat="1" ht="12.75" x14ac:dyDescent="0.25">
      <c r="J51" s="4"/>
      <c r="K51" s="5"/>
      <c r="L51" s="36"/>
    </row>
    <row r="52" spans="10:12" s="2" customFormat="1" ht="12.75" x14ac:dyDescent="0.25">
      <c r="J52" s="4"/>
      <c r="K52" s="5"/>
      <c r="L52" s="36"/>
    </row>
    <row r="53" spans="10:12" s="2" customFormat="1" ht="12.75" x14ac:dyDescent="0.25">
      <c r="J53" s="4"/>
      <c r="K53" s="5"/>
      <c r="L53" s="36"/>
    </row>
    <row r="54" spans="10:12" s="2" customFormat="1" ht="12.75" x14ac:dyDescent="0.25">
      <c r="J54" s="4"/>
      <c r="K54" s="5"/>
      <c r="L54" s="36"/>
    </row>
    <row r="55" spans="10:12" s="2" customFormat="1" ht="12.75" x14ac:dyDescent="0.25">
      <c r="J55" s="4"/>
      <c r="K55" s="5"/>
      <c r="L55" s="36"/>
    </row>
    <row r="56" spans="10:12" s="2" customFormat="1" ht="12.75" x14ac:dyDescent="0.25">
      <c r="J56" s="4"/>
      <c r="K56" s="5"/>
      <c r="L56" s="36"/>
    </row>
    <row r="57" spans="10:12" s="2" customFormat="1" ht="12.75" x14ac:dyDescent="0.25">
      <c r="J57" s="4"/>
      <c r="K57" s="5"/>
      <c r="L57" s="36"/>
    </row>
    <row r="58" spans="10:12" s="2" customFormat="1" ht="12.75" x14ac:dyDescent="0.25">
      <c r="J58" s="4"/>
      <c r="K58" s="5"/>
      <c r="L58" s="36"/>
    </row>
    <row r="59" spans="10:12" s="2" customFormat="1" ht="12.75" x14ac:dyDescent="0.25">
      <c r="J59" s="4"/>
      <c r="K59" s="5"/>
      <c r="L59" s="36"/>
    </row>
    <row r="60" spans="10:12" s="2" customFormat="1" ht="12.75" x14ac:dyDescent="0.25">
      <c r="J60" s="4"/>
      <c r="K60" s="5"/>
      <c r="L60" s="36"/>
    </row>
    <row r="61" spans="10:12" s="2" customFormat="1" ht="12.75" x14ac:dyDescent="0.25">
      <c r="J61" s="4"/>
      <c r="K61" s="5"/>
      <c r="L61" s="36"/>
    </row>
    <row r="62" spans="10:12" s="2" customFormat="1" ht="12.75" x14ac:dyDescent="0.25">
      <c r="J62" s="4"/>
      <c r="K62" s="5"/>
      <c r="L62" s="36"/>
    </row>
    <row r="63" spans="10:12" s="2" customFormat="1" ht="12.75" x14ac:dyDescent="0.25">
      <c r="J63" s="4"/>
      <c r="K63" s="5"/>
      <c r="L63" s="36"/>
    </row>
    <row r="64" spans="10:12" s="2" customFormat="1" ht="12.75" x14ac:dyDescent="0.25">
      <c r="J64" s="4"/>
      <c r="K64" s="5"/>
      <c r="L64" s="36"/>
    </row>
    <row r="65" spans="10:12" s="2" customFormat="1" ht="12.75" x14ac:dyDescent="0.25">
      <c r="J65" s="4"/>
      <c r="K65" s="5"/>
      <c r="L65" s="36"/>
    </row>
    <row r="66" spans="10:12" s="2" customFormat="1" ht="12.75" x14ac:dyDescent="0.25">
      <c r="J66" s="4"/>
      <c r="K66" s="5"/>
      <c r="L66" s="36"/>
    </row>
    <row r="67" spans="10:12" s="2" customFormat="1" ht="12.75" x14ac:dyDescent="0.25">
      <c r="J67" s="4"/>
      <c r="K67" s="5"/>
      <c r="L67" s="36"/>
    </row>
    <row r="68" spans="10:12" s="2" customFormat="1" ht="12.75" x14ac:dyDescent="0.25">
      <c r="J68" s="4"/>
      <c r="K68" s="5"/>
      <c r="L68" s="36"/>
    </row>
    <row r="69" spans="10:12" s="2" customFormat="1" ht="12.75" x14ac:dyDescent="0.25">
      <c r="J69" s="4"/>
      <c r="K69" s="5"/>
      <c r="L69" s="36"/>
    </row>
    <row r="70" spans="10:12" s="2" customFormat="1" ht="12.75" x14ac:dyDescent="0.25">
      <c r="J70" s="4"/>
      <c r="K70" s="5"/>
      <c r="L70" s="36"/>
    </row>
    <row r="71" spans="10:12" s="2" customFormat="1" ht="12.75" x14ac:dyDescent="0.25">
      <c r="J71" s="4"/>
      <c r="K71" s="5"/>
      <c r="L71" s="36"/>
    </row>
    <row r="72" spans="10:12" s="2" customFormat="1" ht="12.75" x14ac:dyDescent="0.25">
      <c r="J72" s="4"/>
      <c r="K72" s="5"/>
      <c r="L72" s="36"/>
    </row>
    <row r="73" spans="10:12" s="2" customFormat="1" ht="12.75" x14ac:dyDescent="0.25">
      <c r="J73" s="4"/>
      <c r="K73" s="5"/>
      <c r="L73" s="36"/>
    </row>
    <row r="74" spans="10:12" s="2" customFormat="1" ht="12.75" x14ac:dyDescent="0.25">
      <c r="J74" s="4"/>
      <c r="K74" s="5"/>
      <c r="L74" s="36"/>
    </row>
    <row r="75" spans="10:12" s="2" customFormat="1" ht="12.75" x14ac:dyDescent="0.25">
      <c r="J75" s="4"/>
      <c r="K75" s="5"/>
      <c r="L75" s="36"/>
    </row>
    <row r="76" spans="10:12" s="2" customFormat="1" ht="12.75" x14ac:dyDescent="0.25">
      <c r="J76" s="4"/>
      <c r="K76" s="5"/>
      <c r="L76" s="36"/>
    </row>
    <row r="77" spans="10:12" s="2" customFormat="1" ht="12.75" x14ac:dyDescent="0.25">
      <c r="J77" s="4"/>
      <c r="K77" s="5"/>
      <c r="L77" s="36"/>
    </row>
    <row r="78" spans="10:12" s="2" customFormat="1" ht="12.75" x14ac:dyDescent="0.25">
      <c r="J78" s="4"/>
      <c r="K78" s="5"/>
      <c r="L78" s="36"/>
    </row>
    <row r="79" spans="10:12" s="2" customFormat="1" ht="12.75" x14ac:dyDescent="0.25">
      <c r="J79" s="4"/>
      <c r="K79" s="5"/>
      <c r="L79" s="36"/>
    </row>
    <row r="80" spans="10:12" s="2" customFormat="1" ht="12.75" x14ac:dyDescent="0.25">
      <c r="J80" s="4"/>
      <c r="K80" s="5"/>
      <c r="L80" s="36"/>
    </row>
    <row r="81" spans="10:12" s="2" customFormat="1" ht="12.75" x14ac:dyDescent="0.25">
      <c r="J81" s="4"/>
      <c r="K81" s="5"/>
      <c r="L81" s="36"/>
    </row>
    <row r="82" spans="10:12" s="2" customFormat="1" ht="12.75" x14ac:dyDescent="0.25">
      <c r="J82" s="4"/>
      <c r="K82" s="5"/>
      <c r="L82" s="36"/>
    </row>
    <row r="83" spans="10:12" s="2" customFormat="1" ht="12.75" x14ac:dyDescent="0.25">
      <c r="J83" s="4"/>
      <c r="K83" s="5"/>
      <c r="L83" s="36"/>
    </row>
    <row r="84" spans="10:12" s="2" customFormat="1" ht="12.75" x14ac:dyDescent="0.25">
      <c r="J84" s="4"/>
      <c r="K84" s="5"/>
      <c r="L84" s="36"/>
    </row>
    <row r="85" spans="10:12" s="2" customFormat="1" ht="12.75" x14ac:dyDescent="0.25">
      <c r="J85" s="4"/>
      <c r="K85" s="5"/>
      <c r="L85" s="36"/>
    </row>
    <row r="86" spans="10:12" s="2" customFormat="1" ht="12.75" x14ac:dyDescent="0.25">
      <c r="J86" s="4"/>
      <c r="K86" s="5"/>
      <c r="L86" s="36"/>
    </row>
    <row r="87" spans="10:12" s="2" customFormat="1" ht="12.75" x14ac:dyDescent="0.25">
      <c r="J87" s="4"/>
      <c r="K87" s="5"/>
      <c r="L87" s="36"/>
    </row>
    <row r="88" spans="10:12" s="2" customFormat="1" ht="12.75" x14ac:dyDescent="0.25">
      <c r="J88" s="4"/>
      <c r="K88" s="5"/>
      <c r="L88" s="36"/>
    </row>
    <row r="89" spans="10:12" s="2" customFormat="1" ht="12.75" x14ac:dyDescent="0.25">
      <c r="J89" s="4"/>
      <c r="K89" s="5"/>
      <c r="L89" s="36"/>
    </row>
    <row r="90" spans="10:12" s="2" customFormat="1" ht="12.75" x14ac:dyDescent="0.25">
      <c r="J90" s="4"/>
      <c r="K90" s="5"/>
      <c r="L90" s="36"/>
    </row>
    <row r="91" spans="10:12" s="2" customFormat="1" ht="12.75" x14ac:dyDescent="0.25">
      <c r="J91" s="4"/>
      <c r="K91" s="5"/>
      <c r="L91" s="36"/>
    </row>
    <row r="92" spans="10:12" s="2" customFormat="1" ht="12.75" x14ac:dyDescent="0.25">
      <c r="J92" s="4"/>
      <c r="K92" s="5"/>
      <c r="L92" s="36"/>
    </row>
    <row r="93" spans="10:12" s="2" customFormat="1" ht="12.75" x14ac:dyDescent="0.25">
      <c r="J93" s="4"/>
      <c r="K93" s="5"/>
      <c r="L93" s="36"/>
    </row>
    <row r="94" spans="10:12" s="2" customFormat="1" ht="12.75" x14ac:dyDescent="0.25">
      <c r="J94" s="4"/>
      <c r="K94" s="5"/>
      <c r="L94" s="36"/>
    </row>
    <row r="95" spans="10:12" s="2" customFormat="1" ht="12.75" x14ac:dyDescent="0.25">
      <c r="J95" s="4"/>
      <c r="K95" s="5"/>
      <c r="L95" s="36"/>
    </row>
    <row r="96" spans="10:12" s="2" customFormat="1" ht="12.75" x14ac:dyDescent="0.25">
      <c r="J96" s="4"/>
      <c r="K96" s="5"/>
      <c r="L96" s="36"/>
    </row>
    <row r="97" spans="10:12" s="2" customFormat="1" ht="12.75" x14ac:dyDescent="0.25">
      <c r="J97" s="4"/>
      <c r="K97" s="5"/>
      <c r="L97" s="36"/>
    </row>
    <row r="98" spans="10:12" s="2" customFormat="1" ht="12.75" x14ac:dyDescent="0.25">
      <c r="J98" s="4"/>
      <c r="K98" s="5"/>
      <c r="L98" s="36"/>
    </row>
    <row r="99" spans="10:12" s="2" customFormat="1" ht="12.75" x14ac:dyDescent="0.25">
      <c r="J99" s="4"/>
      <c r="K99" s="5"/>
      <c r="L99" s="36"/>
    </row>
    <row r="100" spans="10:12" s="2" customFormat="1" ht="12.75" x14ac:dyDescent="0.25">
      <c r="J100" s="4"/>
      <c r="K100" s="5"/>
      <c r="L100" s="36"/>
    </row>
    <row r="101" spans="10:12" s="2" customFormat="1" ht="12.75" x14ac:dyDescent="0.25">
      <c r="J101" s="4"/>
      <c r="K101" s="5"/>
      <c r="L101" s="36"/>
    </row>
    <row r="102" spans="10:12" s="2" customFormat="1" ht="12.75" x14ac:dyDescent="0.25">
      <c r="J102" s="4"/>
      <c r="K102" s="5"/>
      <c r="L102" s="36"/>
    </row>
    <row r="103" spans="10:12" s="2" customFormat="1" ht="12.75" x14ac:dyDescent="0.25">
      <c r="J103" s="4"/>
      <c r="K103" s="5"/>
      <c r="L103" s="36"/>
    </row>
    <row r="104" spans="10:12" s="2" customFormat="1" ht="12.75" x14ac:dyDescent="0.25">
      <c r="J104" s="4"/>
      <c r="K104" s="5"/>
      <c r="L104" s="36"/>
    </row>
    <row r="105" spans="10:12" s="2" customFormat="1" ht="12.75" x14ac:dyDescent="0.25">
      <c r="J105" s="4"/>
      <c r="K105" s="5"/>
      <c r="L105" s="36"/>
    </row>
    <row r="106" spans="10:12" s="2" customFormat="1" ht="12.75" x14ac:dyDescent="0.25">
      <c r="J106" s="4"/>
      <c r="K106" s="5"/>
      <c r="L106" s="36"/>
    </row>
    <row r="107" spans="10:12" s="2" customFormat="1" ht="12.75" x14ac:dyDescent="0.25">
      <c r="J107" s="4"/>
      <c r="K107" s="5"/>
      <c r="L107" s="36"/>
    </row>
    <row r="108" spans="10:12" s="2" customFormat="1" ht="12.75" x14ac:dyDescent="0.25">
      <c r="J108" s="4"/>
      <c r="K108" s="5"/>
      <c r="L108" s="36"/>
    </row>
    <row r="109" spans="10:12" s="2" customFormat="1" ht="12.75" x14ac:dyDescent="0.25">
      <c r="J109" s="4"/>
      <c r="K109" s="5"/>
      <c r="L109" s="36"/>
    </row>
    <row r="110" spans="10:12" s="2" customFormat="1" ht="12.75" x14ac:dyDescent="0.25">
      <c r="J110" s="4"/>
      <c r="K110" s="5"/>
      <c r="L110" s="36"/>
    </row>
    <row r="111" spans="10:12" s="2" customFormat="1" ht="12.75" x14ac:dyDescent="0.25">
      <c r="J111" s="4"/>
      <c r="K111" s="5"/>
      <c r="L111" s="36"/>
    </row>
    <row r="112" spans="10:12" s="2" customFormat="1" ht="12.75" x14ac:dyDescent="0.25">
      <c r="J112" s="4"/>
      <c r="K112" s="5"/>
      <c r="L112" s="36"/>
    </row>
    <row r="113" spans="10:12" s="2" customFormat="1" ht="12.75" x14ac:dyDescent="0.25">
      <c r="J113" s="4"/>
      <c r="K113" s="5"/>
      <c r="L113" s="36"/>
    </row>
    <row r="114" spans="10:12" s="2" customFormat="1" ht="12.75" x14ac:dyDescent="0.25">
      <c r="J114" s="4"/>
      <c r="K114" s="5"/>
      <c r="L114" s="36"/>
    </row>
    <row r="115" spans="10:12" s="2" customFormat="1" ht="12.75" x14ac:dyDescent="0.25">
      <c r="J115" s="4"/>
      <c r="K115" s="5"/>
      <c r="L115" s="36"/>
    </row>
    <row r="116" spans="10:12" s="2" customFormat="1" ht="12.75" x14ac:dyDescent="0.25">
      <c r="J116" s="4"/>
      <c r="K116" s="5"/>
      <c r="L116" s="36"/>
    </row>
    <row r="117" spans="10:12" s="2" customFormat="1" ht="12.75" x14ac:dyDescent="0.25">
      <c r="J117" s="4"/>
      <c r="K117" s="5"/>
      <c r="L117" s="36"/>
    </row>
    <row r="118" spans="10:12" s="2" customFormat="1" ht="12.75" x14ac:dyDescent="0.25">
      <c r="J118" s="4"/>
      <c r="K118" s="5"/>
      <c r="L118" s="36"/>
    </row>
    <row r="119" spans="10:12" s="2" customFormat="1" ht="12.75" x14ac:dyDescent="0.25">
      <c r="J119" s="4"/>
      <c r="K119" s="5"/>
      <c r="L119" s="36"/>
    </row>
    <row r="120" spans="10:12" s="2" customFormat="1" ht="12.75" x14ac:dyDescent="0.25">
      <c r="J120" s="4"/>
      <c r="K120" s="5"/>
      <c r="L120" s="36"/>
    </row>
    <row r="121" spans="10:12" s="2" customFormat="1" ht="12.75" x14ac:dyDescent="0.25">
      <c r="J121" s="4"/>
      <c r="K121" s="5"/>
      <c r="L121" s="36"/>
    </row>
    <row r="122" spans="10:12" s="2" customFormat="1" ht="12.75" x14ac:dyDescent="0.25">
      <c r="J122" s="4"/>
      <c r="K122" s="5"/>
      <c r="L122" s="36"/>
    </row>
    <row r="123" spans="10:12" s="2" customFormat="1" ht="12.75" x14ac:dyDescent="0.25">
      <c r="J123" s="4"/>
      <c r="K123" s="5"/>
      <c r="L123" s="36"/>
    </row>
    <row r="124" spans="10:12" s="2" customFormat="1" ht="12.75" x14ac:dyDescent="0.25">
      <c r="J124" s="4"/>
      <c r="K124" s="5"/>
      <c r="L124" s="36"/>
    </row>
    <row r="125" spans="10:12" s="2" customFormat="1" ht="12.75" x14ac:dyDescent="0.25">
      <c r="J125" s="4"/>
      <c r="K125" s="5"/>
      <c r="L125" s="36"/>
    </row>
    <row r="126" spans="10:12" s="2" customFormat="1" ht="12.75" x14ac:dyDescent="0.25">
      <c r="J126" s="4"/>
      <c r="K126" s="5"/>
      <c r="L126" s="36"/>
    </row>
    <row r="127" spans="10:12" s="2" customFormat="1" ht="12.75" x14ac:dyDescent="0.25">
      <c r="J127" s="4"/>
      <c r="K127" s="5"/>
      <c r="L127" s="36"/>
    </row>
    <row r="128" spans="10:12" s="2" customFormat="1" ht="12.75" x14ac:dyDescent="0.25">
      <c r="J128" s="4"/>
      <c r="K128" s="5"/>
      <c r="L128" s="36"/>
    </row>
    <row r="129" spans="10:12" s="2" customFormat="1" ht="12.75" x14ac:dyDescent="0.25">
      <c r="J129" s="4"/>
      <c r="K129" s="5"/>
      <c r="L129" s="36"/>
    </row>
    <row r="130" spans="10:12" s="2" customFormat="1" ht="12.75" x14ac:dyDescent="0.25">
      <c r="J130" s="4"/>
      <c r="K130" s="5"/>
      <c r="L130" s="36"/>
    </row>
    <row r="131" spans="10:12" s="2" customFormat="1" ht="12.75" x14ac:dyDescent="0.25">
      <c r="J131" s="4"/>
      <c r="K131" s="5"/>
      <c r="L131" s="36"/>
    </row>
    <row r="132" spans="10:12" s="2" customFormat="1" ht="12.75" x14ac:dyDescent="0.25">
      <c r="J132" s="4"/>
      <c r="K132" s="5"/>
      <c r="L132" s="36"/>
    </row>
    <row r="133" spans="10:12" s="2" customFormat="1" ht="12.75" x14ac:dyDescent="0.25">
      <c r="J133" s="4"/>
      <c r="K133" s="5"/>
      <c r="L133" s="36"/>
    </row>
    <row r="134" spans="10:12" s="2" customFormat="1" ht="12.75" x14ac:dyDescent="0.25">
      <c r="J134" s="4"/>
      <c r="K134" s="5"/>
      <c r="L134" s="36"/>
    </row>
    <row r="135" spans="10:12" s="2" customFormat="1" ht="12.75" x14ac:dyDescent="0.25">
      <c r="J135" s="4"/>
      <c r="K135" s="5"/>
      <c r="L135" s="36"/>
    </row>
    <row r="136" spans="10:12" s="2" customFormat="1" ht="12.75" x14ac:dyDescent="0.25">
      <c r="J136" s="4"/>
      <c r="K136" s="5"/>
      <c r="L136" s="36"/>
    </row>
    <row r="137" spans="10:12" s="2" customFormat="1" ht="12.75" x14ac:dyDescent="0.25">
      <c r="J137" s="4"/>
      <c r="K137" s="5"/>
      <c r="L137" s="36"/>
    </row>
    <row r="138" spans="10:12" s="2" customFormat="1" ht="12.75" x14ac:dyDescent="0.25">
      <c r="J138" s="4"/>
      <c r="K138" s="5"/>
      <c r="L138" s="36"/>
    </row>
    <row r="139" spans="10:12" s="2" customFormat="1" ht="12.75" x14ac:dyDescent="0.25">
      <c r="J139" s="4"/>
      <c r="K139" s="5"/>
      <c r="L139" s="36"/>
    </row>
    <row r="140" spans="10:12" s="2" customFormat="1" ht="12.75" x14ac:dyDescent="0.25">
      <c r="J140" s="4"/>
      <c r="K140" s="5"/>
      <c r="L140" s="36"/>
    </row>
    <row r="141" spans="10:12" s="2" customFormat="1" ht="12.75" x14ac:dyDescent="0.25">
      <c r="J141" s="4"/>
      <c r="K141" s="5"/>
      <c r="L141" s="36"/>
    </row>
    <row r="142" spans="10:12" s="2" customFormat="1" ht="12.75" x14ac:dyDescent="0.25">
      <c r="J142" s="4"/>
      <c r="K142" s="5"/>
      <c r="L142" s="36"/>
    </row>
    <row r="143" spans="10:12" s="2" customFormat="1" ht="12.75" x14ac:dyDescent="0.25">
      <c r="J143" s="4"/>
      <c r="K143" s="5"/>
      <c r="L143" s="36"/>
    </row>
    <row r="144" spans="10:12" s="2" customFormat="1" ht="12.75" x14ac:dyDescent="0.25">
      <c r="J144" s="4"/>
      <c r="K144" s="5"/>
      <c r="L144" s="36"/>
    </row>
    <row r="145" spans="10:12" s="2" customFormat="1" ht="12.75" x14ac:dyDescent="0.25">
      <c r="J145" s="4"/>
      <c r="K145" s="5"/>
      <c r="L145" s="36"/>
    </row>
    <row r="146" spans="10:12" s="2" customFormat="1" ht="12.75" x14ac:dyDescent="0.25">
      <c r="J146" s="4"/>
      <c r="K146" s="5"/>
      <c r="L146" s="36"/>
    </row>
    <row r="147" spans="10:12" s="2" customFormat="1" ht="12.75" x14ac:dyDescent="0.25">
      <c r="J147" s="4"/>
      <c r="K147" s="5"/>
      <c r="L147" s="36"/>
    </row>
    <row r="148" spans="10:12" s="2" customFormat="1" ht="12.75" x14ac:dyDescent="0.25">
      <c r="J148" s="4"/>
      <c r="K148" s="5"/>
      <c r="L148" s="36"/>
    </row>
    <row r="149" spans="10:12" s="2" customFormat="1" ht="12.75" x14ac:dyDescent="0.25">
      <c r="J149" s="4"/>
      <c r="K149" s="5"/>
      <c r="L149" s="36"/>
    </row>
    <row r="150" spans="10:12" s="2" customFormat="1" ht="12.75" x14ac:dyDescent="0.25">
      <c r="J150" s="4"/>
      <c r="K150" s="5"/>
      <c r="L150" s="36"/>
    </row>
    <row r="151" spans="10:12" s="2" customFormat="1" ht="12.75" x14ac:dyDescent="0.25">
      <c r="J151" s="4"/>
      <c r="K151" s="5"/>
      <c r="L151" s="36"/>
    </row>
    <row r="152" spans="10:12" s="2" customFormat="1" ht="12.75" x14ac:dyDescent="0.25">
      <c r="J152" s="4"/>
      <c r="K152" s="5"/>
      <c r="L152" s="36"/>
    </row>
    <row r="153" spans="10:12" s="2" customFormat="1" ht="12.75" x14ac:dyDescent="0.25">
      <c r="J153" s="4"/>
      <c r="K153" s="5"/>
      <c r="L153" s="36"/>
    </row>
    <row r="154" spans="10:12" s="2" customFormat="1" ht="12.75" x14ac:dyDescent="0.25">
      <c r="J154" s="4"/>
      <c r="K154" s="5"/>
      <c r="L154" s="36"/>
    </row>
    <row r="155" spans="10:12" s="2" customFormat="1" ht="12.75" x14ac:dyDescent="0.25">
      <c r="J155" s="4"/>
      <c r="K155" s="5"/>
      <c r="L155" s="36"/>
    </row>
    <row r="156" spans="10:12" s="2" customFormat="1" ht="12.75" x14ac:dyDescent="0.25">
      <c r="J156" s="4"/>
      <c r="K156" s="5"/>
      <c r="L156" s="36"/>
    </row>
    <row r="157" spans="10:12" s="2" customFormat="1" ht="12.75" x14ac:dyDescent="0.25">
      <c r="J157" s="4"/>
      <c r="K157" s="5"/>
      <c r="L157" s="36"/>
    </row>
    <row r="158" spans="10:12" s="2" customFormat="1" ht="12.75" x14ac:dyDescent="0.25">
      <c r="J158" s="4"/>
      <c r="K158" s="5"/>
      <c r="L158" s="36"/>
    </row>
    <row r="159" spans="10:12" s="2" customFormat="1" ht="12.75" x14ac:dyDescent="0.25">
      <c r="J159" s="4"/>
      <c r="K159" s="5"/>
      <c r="L159" s="36"/>
    </row>
    <row r="160" spans="10:12" s="2" customFormat="1" ht="12.75" x14ac:dyDescent="0.25">
      <c r="J160" s="4"/>
      <c r="K160" s="5"/>
      <c r="L160" s="36"/>
    </row>
    <row r="161" spans="10:12" s="2" customFormat="1" ht="12.75" x14ac:dyDescent="0.25">
      <c r="J161" s="4"/>
      <c r="K161" s="5"/>
      <c r="L161" s="36"/>
    </row>
    <row r="162" spans="10:12" s="2" customFormat="1" ht="12.75" x14ac:dyDescent="0.25">
      <c r="J162" s="4"/>
      <c r="K162" s="5"/>
      <c r="L162" s="36"/>
    </row>
    <row r="163" spans="10:12" s="2" customFormat="1" ht="12.75" x14ac:dyDescent="0.25">
      <c r="J163" s="4"/>
      <c r="K163" s="5"/>
      <c r="L163" s="36"/>
    </row>
    <row r="164" spans="10:12" s="2" customFormat="1" ht="12.75" x14ac:dyDescent="0.25">
      <c r="J164" s="4"/>
      <c r="K164" s="5"/>
      <c r="L164" s="36"/>
    </row>
    <row r="165" spans="10:12" s="2" customFormat="1" ht="12.75" x14ac:dyDescent="0.25">
      <c r="J165" s="4"/>
      <c r="K165" s="5"/>
      <c r="L165" s="36"/>
    </row>
    <row r="166" spans="10:12" s="2" customFormat="1" ht="12.75" x14ac:dyDescent="0.25">
      <c r="J166" s="4"/>
      <c r="K166" s="5"/>
      <c r="L166" s="36"/>
    </row>
    <row r="167" spans="10:12" s="2" customFormat="1" ht="12.75" x14ac:dyDescent="0.25">
      <c r="J167" s="4"/>
      <c r="K167" s="5"/>
      <c r="L167" s="36"/>
    </row>
    <row r="168" spans="10:12" s="2" customFormat="1" ht="12.75" x14ac:dyDescent="0.25">
      <c r="J168" s="4"/>
      <c r="K168" s="5"/>
      <c r="L168" s="36"/>
    </row>
    <row r="169" spans="10:12" s="2" customFormat="1" ht="12.75" x14ac:dyDescent="0.25">
      <c r="J169" s="4"/>
      <c r="K169" s="5"/>
      <c r="L169" s="36"/>
    </row>
    <row r="170" spans="10:12" s="2" customFormat="1" ht="12.75" x14ac:dyDescent="0.25">
      <c r="J170" s="4"/>
      <c r="K170" s="5"/>
      <c r="L170" s="36"/>
    </row>
    <row r="171" spans="10:12" s="2" customFormat="1" ht="12.75" x14ac:dyDescent="0.25">
      <c r="J171" s="4"/>
      <c r="K171" s="5"/>
      <c r="L171" s="36"/>
    </row>
    <row r="172" spans="10:12" s="2" customFormat="1" ht="12.75" x14ac:dyDescent="0.25">
      <c r="J172" s="4"/>
      <c r="K172" s="5"/>
      <c r="L172" s="36"/>
    </row>
    <row r="173" spans="10:12" s="2" customFormat="1" ht="12.75" x14ac:dyDescent="0.25">
      <c r="J173" s="4"/>
      <c r="K173" s="5"/>
      <c r="L173" s="36"/>
    </row>
    <row r="174" spans="10:12" s="2" customFormat="1" ht="12.75" x14ac:dyDescent="0.25">
      <c r="J174" s="4"/>
      <c r="K174" s="5"/>
      <c r="L174" s="36"/>
    </row>
    <row r="175" spans="10:12" s="2" customFormat="1" ht="12.75" x14ac:dyDescent="0.25">
      <c r="J175" s="4"/>
      <c r="K175" s="5"/>
      <c r="L175" s="36"/>
    </row>
    <row r="176" spans="10:12" s="2" customFormat="1" ht="12.75" x14ac:dyDescent="0.25">
      <c r="J176" s="4"/>
      <c r="K176" s="5"/>
      <c r="L176" s="36"/>
    </row>
    <row r="177" spans="10:12" s="2" customFormat="1" ht="12.75" x14ac:dyDescent="0.25">
      <c r="J177" s="4"/>
      <c r="K177" s="5"/>
      <c r="L177" s="36"/>
    </row>
    <row r="178" spans="10:12" s="2" customFormat="1" ht="12.75" x14ac:dyDescent="0.25">
      <c r="J178" s="4"/>
      <c r="K178" s="5"/>
      <c r="L178" s="36"/>
    </row>
    <row r="179" spans="10:12" s="2" customFormat="1" ht="12.75" x14ac:dyDescent="0.25">
      <c r="J179" s="4"/>
      <c r="K179" s="5"/>
      <c r="L179" s="36"/>
    </row>
    <row r="180" spans="10:12" s="2" customFormat="1" ht="12.75" x14ac:dyDescent="0.25">
      <c r="J180" s="4"/>
      <c r="K180" s="5"/>
      <c r="L180" s="36"/>
    </row>
    <row r="181" spans="10:12" s="2" customFormat="1" ht="12.75" x14ac:dyDescent="0.25">
      <c r="J181" s="4"/>
      <c r="K181" s="5"/>
      <c r="L181" s="36"/>
    </row>
    <row r="182" spans="10:12" s="2" customFormat="1" ht="12.75" x14ac:dyDescent="0.25">
      <c r="J182" s="4"/>
      <c r="K182" s="5"/>
      <c r="L182" s="36"/>
    </row>
    <row r="183" spans="10:12" s="2" customFormat="1" ht="12.75" x14ac:dyDescent="0.25">
      <c r="J183" s="4"/>
      <c r="K183" s="5"/>
      <c r="L183" s="36"/>
    </row>
    <row r="184" spans="10:12" s="2" customFormat="1" ht="12.75" x14ac:dyDescent="0.25">
      <c r="J184" s="4"/>
      <c r="K184" s="5"/>
      <c r="L184" s="36"/>
    </row>
    <row r="185" spans="10:12" s="2" customFormat="1" ht="12.75" x14ac:dyDescent="0.25">
      <c r="J185" s="4"/>
      <c r="K185" s="5"/>
      <c r="L185" s="36"/>
    </row>
    <row r="186" spans="10:12" s="2" customFormat="1" ht="12.75" x14ac:dyDescent="0.25">
      <c r="J186" s="4"/>
      <c r="K186" s="5"/>
      <c r="L186" s="36"/>
    </row>
    <row r="187" spans="10:12" s="2" customFormat="1" ht="12.75" x14ac:dyDescent="0.25">
      <c r="J187" s="4"/>
      <c r="K187" s="5"/>
      <c r="L187" s="36"/>
    </row>
    <row r="188" spans="10:12" s="2" customFormat="1" ht="12.75" x14ac:dyDescent="0.25">
      <c r="J188" s="4"/>
      <c r="K188" s="5"/>
      <c r="L188" s="36"/>
    </row>
    <row r="189" spans="10:12" s="2" customFormat="1" ht="12.75" x14ac:dyDescent="0.25">
      <c r="J189" s="4"/>
      <c r="K189" s="5"/>
      <c r="L189" s="36"/>
    </row>
    <row r="190" spans="10:12" s="2" customFormat="1" ht="12.75" x14ac:dyDescent="0.25">
      <c r="J190" s="4"/>
      <c r="K190" s="5"/>
      <c r="L190" s="36"/>
    </row>
    <row r="191" spans="10:12" s="2" customFormat="1" ht="12.75" x14ac:dyDescent="0.25">
      <c r="J191" s="4"/>
      <c r="K191" s="5"/>
      <c r="L191" s="36"/>
    </row>
    <row r="192" spans="10:12" s="2" customFormat="1" ht="12.75" x14ac:dyDescent="0.25">
      <c r="J192" s="4"/>
      <c r="K192" s="5"/>
      <c r="L192" s="36"/>
    </row>
    <row r="193" spans="10:12" s="2" customFormat="1" ht="12.75" x14ac:dyDescent="0.25">
      <c r="J193" s="4"/>
      <c r="K193" s="5"/>
      <c r="L193" s="36"/>
    </row>
    <row r="194" spans="10:12" s="2" customFormat="1" ht="12.75" x14ac:dyDescent="0.25">
      <c r="J194" s="4"/>
      <c r="K194" s="5"/>
      <c r="L194" s="36"/>
    </row>
    <row r="195" spans="10:12" s="2" customFormat="1" ht="12.75" x14ac:dyDescent="0.25">
      <c r="J195" s="4"/>
      <c r="K195" s="5"/>
      <c r="L195" s="36"/>
    </row>
    <row r="196" spans="10:12" s="2" customFormat="1" ht="12.75" x14ac:dyDescent="0.25">
      <c r="J196" s="4"/>
      <c r="K196" s="5"/>
      <c r="L196" s="36"/>
    </row>
    <row r="197" spans="10:12" s="2" customFormat="1" ht="12.75" x14ac:dyDescent="0.25">
      <c r="J197" s="4"/>
      <c r="K197" s="5"/>
      <c r="L197" s="36"/>
    </row>
    <row r="198" spans="10:12" s="2" customFormat="1" ht="12.75" x14ac:dyDescent="0.25">
      <c r="J198" s="4"/>
      <c r="K198" s="5"/>
      <c r="L198" s="36"/>
    </row>
    <row r="199" spans="10:12" s="2" customFormat="1" ht="12.75" x14ac:dyDescent="0.25">
      <c r="J199" s="4"/>
      <c r="K199" s="5"/>
      <c r="L199" s="36"/>
    </row>
    <row r="200" spans="10:12" s="2" customFormat="1" ht="12.75" x14ac:dyDescent="0.25">
      <c r="J200" s="4"/>
      <c r="K200" s="5"/>
      <c r="L200" s="36"/>
    </row>
    <row r="201" spans="10:12" s="2" customFormat="1" ht="12.75" x14ac:dyDescent="0.25">
      <c r="J201" s="4"/>
      <c r="K201" s="5"/>
      <c r="L201" s="36"/>
    </row>
    <row r="202" spans="10:12" s="2" customFormat="1" ht="12.75" x14ac:dyDescent="0.25">
      <c r="J202" s="4"/>
      <c r="K202" s="5"/>
      <c r="L202" s="36"/>
    </row>
    <row r="203" spans="10:12" s="2" customFormat="1" ht="12.75" x14ac:dyDescent="0.25">
      <c r="J203" s="4"/>
      <c r="K203" s="5"/>
      <c r="L203" s="36"/>
    </row>
    <row r="204" spans="10:12" s="2" customFormat="1" ht="12.75" x14ac:dyDescent="0.25">
      <c r="J204" s="4"/>
      <c r="K204" s="5"/>
      <c r="L204" s="36"/>
    </row>
    <row r="205" spans="10:12" s="2" customFormat="1" ht="12.75" x14ac:dyDescent="0.25">
      <c r="J205" s="4"/>
      <c r="K205" s="5"/>
      <c r="L205" s="36"/>
    </row>
    <row r="206" spans="10:12" s="2" customFormat="1" ht="12.75" x14ac:dyDescent="0.25">
      <c r="J206" s="4"/>
      <c r="K206" s="5"/>
      <c r="L206" s="36"/>
    </row>
    <row r="207" spans="10:12" s="2" customFormat="1" ht="12.75" x14ac:dyDescent="0.25">
      <c r="J207" s="4"/>
      <c r="K207" s="5"/>
      <c r="L207" s="36"/>
    </row>
    <row r="208" spans="10:12" s="2" customFormat="1" ht="12.75" x14ac:dyDescent="0.25">
      <c r="J208" s="4"/>
      <c r="K208" s="5"/>
      <c r="L208" s="36"/>
    </row>
    <row r="209" spans="10:12" s="2" customFormat="1" ht="12.75" x14ac:dyDescent="0.25">
      <c r="J209" s="4"/>
      <c r="K209" s="5"/>
      <c r="L209" s="36"/>
    </row>
    <row r="210" spans="10:12" s="2" customFormat="1" ht="12.75" x14ac:dyDescent="0.25">
      <c r="J210" s="4"/>
      <c r="K210" s="5"/>
      <c r="L210" s="36"/>
    </row>
    <row r="211" spans="10:12" s="2" customFormat="1" ht="12.75" x14ac:dyDescent="0.25">
      <c r="J211" s="4"/>
      <c r="K211" s="5"/>
      <c r="L211" s="36"/>
    </row>
    <row r="212" spans="10:12" s="2" customFormat="1" ht="12.75" x14ac:dyDescent="0.25">
      <c r="J212" s="4"/>
      <c r="K212" s="5"/>
      <c r="L212" s="36"/>
    </row>
    <row r="213" spans="10:12" s="2" customFormat="1" ht="12.75" x14ac:dyDescent="0.25">
      <c r="J213" s="4"/>
      <c r="K213" s="5"/>
      <c r="L213" s="36"/>
    </row>
    <row r="214" spans="10:12" s="2" customFormat="1" ht="12.75" x14ac:dyDescent="0.25">
      <c r="J214" s="4"/>
      <c r="K214" s="5"/>
      <c r="L214" s="36"/>
    </row>
    <row r="215" spans="10:12" s="2" customFormat="1" ht="12.75" x14ac:dyDescent="0.25">
      <c r="J215" s="4"/>
      <c r="K215" s="5"/>
      <c r="L215" s="36"/>
    </row>
    <row r="216" spans="10:12" s="2" customFormat="1" ht="12.75" x14ac:dyDescent="0.25">
      <c r="J216" s="4"/>
      <c r="K216" s="5"/>
      <c r="L216" s="36"/>
    </row>
    <row r="217" spans="10:12" s="2" customFormat="1" ht="12.75" x14ac:dyDescent="0.25">
      <c r="J217" s="4"/>
      <c r="K217" s="5"/>
      <c r="L217" s="36"/>
    </row>
    <row r="218" spans="10:12" s="2" customFormat="1" ht="12.75" x14ac:dyDescent="0.25">
      <c r="J218" s="4"/>
      <c r="K218" s="5"/>
      <c r="L218" s="36"/>
    </row>
    <row r="219" spans="10:12" s="2" customFormat="1" ht="12.75" x14ac:dyDescent="0.25">
      <c r="J219" s="4"/>
      <c r="K219" s="5"/>
      <c r="L219" s="36"/>
    </row>
    <row r="220" spans="10:12" s="2" customFormat="1" ht="12.75" x14ac:dyDescent="0.25">
      <c r="J220" s="4"/>
      <c r="K220" s="5"/>
      <c r="L220" s="36"/>
    </row>
    <row r="221" spans="10:12" s="2" customFormat="1" ht="12.75" x14ac:dyDescent="0.25">
      <c r="J221" s="4"/>
      <c r="K221" s="5"/>
      <c r="L221" s="36"/>
    </row>
    <row r="222" spans="10:12" s="2" customFormat="1" ht="12.75" x14ac:dyDescent="0.25">
      <c r="J222" s="4"/>
      <c r="K222" s="5"/>
      <c r="L222" s="36"/>
    </row>
    <row r="223" spans="10:12" s="2" customFormat="1" ht="12.75" x14ac:dyDescent="0.25">
      <c r="J223" s="4"/>
      <c r="K223" s="5"/>
      <c r="L223" s="36"/>
    </row>
    <row r="224" spans="10:12" s="2" customFormat="1" ht="12.75" x14ac:dyDescent="0.25">
      <c r="J224" s="4"/>
      <c r="K224" s="5"/>
      <c r="L224" s="36"/>
    </row>
    <row r="225" spans="10:12" s="2" customFormat="1" ht="12.75" x14ac:dyDescent="0.25">
      <c r="J225" s="4"/>
      <c r="K225" s="5"/>
      <c r="L225" s="36"/>
    </row>
    <row r="226" spans="10:12" s="2" customFormat="1" ht="12.75" x14ac:dyDescent="0.25">
      <c r="J226" s="4"/>
      <c r="K226" s="5"/>
      <c r="L226" s="36"/>
    </row>
    <row r="227" spans="10:12" s="2" customFormat="1" ht="12.75" x14ac:dyDescent="0.25">
      <c r="J227" s="4"/>
      <c r="K227" s="5"/>
      <c r="L227" s="36"/>
    </row>
    <row r="228" spans="10:12" s="2" customFormat="1" ht="12.75" x14ac:dyDescent="0.25">
      <c r="J228" s="4"/>
      <c r="K228" s="5"/>
      <c r="L228" s="36"/>
    </row>
    <row r="229" spans="10:12" s="2" customFormat="1" ht="12.75" x14ac:dyDescent="0.25">
      <c r="J229" s="4"/>
      <c r="K229" s="5"/>
      <c r="L229" s="36"/>
    </row>
    <row r="230" spans="10:12" s="2" customFormat="1" ht="12.75" x14ac:dyDescent="0.25">
      <c r="J230" s="4"/>
      <c r="K230" s="5"/>
      <c r="L230" s="36"/>
    </row>
    <row r="231" spans="10:12" s="2" customFormat="1" ht="12.75" x14ac:dyDescent="0.25">
      <c r="J231" s="4"/>
      <c r="K231" s="5"/>
      <c r="L231" s="36"/>
    </row>
    <row r="232" spans="10:12" s="2" customFormat="1" ht="12.75" x14ac:dyDescent="0.25">
      <c r="J232" s="4"/>
      <c r="K232" s="5"/>
      <c r="L232" s="36"/>
    </row>
    <row r="233" spans="10:12" s="2" customFormat="1" ht="12.75" x14ac:dyDescent="0.25">
      <c r="J233" s="4"/>
      <c r="K233" s="5"/>
      <c r="L233" s="36"/>
    </row>
    <row r="234" spans="10:12" s="2" customFormat="1" ht="12.75" x14ac:dyDescent="0.25">
      <c r="J234" s="4"/>
      <c r="K234" s="5"/>
      <c r="L234" s="36"/>
    </row>
    <row r="235" spans="10:12" s="2" customFormat="1" ht="12.75" x14ac:dyDescent="0.25">
      <c r="J235" s="4"/>
      <c r="K235" s="5"/>
      <c r="L235" s="36"/>
    </row>
    <row r="236" spans="10:12" s="2" customFormat="1" ht="12.75" x14ac:dyDescent="0.25">
      <c r="J236" s="4"/>
      <c r="K236" s="5"/>
      <c r="L236" s="36"/>
    </row>
    <row r="237" spans="10:12" s="2" customFormat="1" ht="12.75" x14ac:dyDescent="0.25">
      <c r="J237" s="4"/>
      <c r="K237" s="5"/>
      <c r="L237" s="36"/>
    </row>
    <row r="238" spans="10:12" s="2" customFormat="1" ht="12.75" x14ac:dyDescent="0.25">
      <c r="J238" s="4"/>
      <c r="K238" s="5"/>
      <c r="L238" s="36"/>
    </row>
    <row r="239" spans="10:12" s="2" customFormat="1" ht="12.75" x14ac:dyDescent="0.25">
      <c r="J239" s="4"/>
      <c r="K239" s="5"/>
      <c r="L239" s="36"/>
    </row>
    <row r="240" spans="10:12" s="2" customFormat="1" ht="12.75" x14ac:dyDescent="0.25">
      <c r="J240" s="4"/>
      <c r="K240" s="5"/>
      <c r="L240" s="36"/>
    </row>
    <row r="241" spans="10:12" s="2" customFormat="1" ht="12.75" x14ac:dyDescent="0.25">
      <c r="J241" s="4"/>
      <c r="K241" s="5"/>
      <c r="L241" s="36"/>
    </row>
    <row r="242" spans="10:12" s="2" customFormat="1" ht="12.75" x14ac:dyDescent="0.25">
      <c r="J242" s="4"/>
      <c r="K242" s="5"/>
      <c r="L242" s="36"/>
    </row>
    <row r="243" spans="10:12" s="2" customFormat="1" ht="12.75" x14ac:dyDescent="0.25">
      <c r="J243" s="4"/>
      <c r="K243" s="5"/>
      <c r="L243" s="36"/>
    </row>
    <row r="244" spans="10:12" s="2" customFormat="1" ht="12.75" x14ac:dyDescent="0.25">
      <c r="J244" s="4"/>
      <c r="K244" s="5"/>
      <c r="L244" s="36"/>
    </row>
    <row r="245" spans="10:12" s="2" customFormat="1" ht="12.75" x14ac:dyDescent="0.25">
      <c r="J245" s="4"/>
      <c r="K245" s="5"/>
      <c r="L245" s="36"/>
    </row>
    <row r="246" spans="10:12" s="2" customFormat="1" ht="12.75" x14ac:dyDescent="0.25">
      <c r="J246" s="4"/>
      <c r="K246" s="5"/>
      <c r="L246" s="36"/>
    </row>
    <row r="247" spans="10:12" s="2" customFormat="1" ht="12.75" x14ac:dyDescent="0.25">
      <c r="J247" s="4"/>
      <c r="K247" s="5"/>
      <c r="L247" s="36"/>
    </row>
    <row r="248" spans="10:12" s="2" customFormat="1" ht="12.75" x14ac:dyDescent="0.25">
      <c r="J248" s="4"/>
      <c r="K248" s="5"/>
      <c r="L248" s="36"/>
    </row>
    <row r="249" spans="10:12" s="2" customFormat="1" ht="12.75" x14ac:dyDescent="0.25">
      <c r="J249" s="4"/>
      <c r="K249" s="5"/>
      <c r="L249" s="36"/>
    </row>
    <row r="250" spans="10:12" s="2" customFormat="1" ht="12.75" x14ac:dyDescent="0.25">
      <c r="J250" s="4"/>
      <c r="K250" s="5"/>
      <c r="L250" s="36"/>
    </row>
    <row r="251" spans="10:12" s="2" customFormat="1" ht="12.75" x14ac:dyDescent="0.25">
      <c r="J251" s="4"/>
      <c r="K251" s="5"/>
      <c r="L251" s="36"/>
    </row>
    <row r="252" spans="10:12" s="2" customFormat="1" ht="12.75" x14ac:dyDescent="0.25">
      <c r="J252" s="4"/>
      <c r="K252" s="5"/>
      <c r="L252" s="36"/>
    </row>
    <row r="253" spans="10:12" s="2" customFormat="1" ht="12.75" x14ac:dyDescent="0.25">
      <c r="J253" s="4"/>
      <c r="K253" s="5"/>
      <c r="L253" s="36"/>
    </row>
    <row r="254" spans="10:12" s="2" customFormat="1" ht="12.75" x14ac:dyDescent="0.25">
      <c r="J254" s="4"/>
      <c r="K254" s="5"/>
      <c r="L254" s="36"/>
    </row>
    <row r="255" spans="10:12" s="2" customFormat="1" ht="12.75" x14ac:dyDescent="0.25">
      <c r="J255" s="4"/>
      <c r="K255" s="5"/>
      <c r="L255" s="36"/>
    </row>
    <row r="256" spans="10:12" s="2" customFormat="1" ht="12.75" x14ac:dyDescent="0.25">
      <c r="J256" s="4"/>
      <c r="K256" s="5"/>
      <c r="L256" s="36"/>
    </row>
    <row r="257" spans="10:12" s="2" customFormat="1" ht="12.75" x14ac:dyDescent="0.25">
      <c r="J257" s="4"/>
      <c r="K257" s="5"/>
      <c r="L257" s="36"/>
    </row>
    <row r="258" spans="10:12" s="2" customFormat="1" ht="12.75" x14ac:dyDescent="0.25">
      <c r="J258" s="4"/>
      <c r="K258" s="5"/>
      <c r="L258" s="36"/>
    </row>
    <row r="259" spans="10:12" s="2" customFormat="1" ht="12.75" x14ac:dyDescent="0.25">
      <c r="J259" s="4"/>
      <c r="K259" s="5"/>
      <c r="L259" s="36"/>
    </row>
    <row r="260" spans="10:12" s="2" customFormat="1" ht="12.75" x14ac:dyDescent="0.25">
      <c r="J260" s="4"/>
      <c r="K260" s="5"/>
      <c r="L260" s="36"/>
    </row>
    <row r="261" spans="10:12" s="2" customFormat="1" ht="12.75" x14ac:dyDescent="0.25">
      <c r="J261" s="4"/>
      <c r="K261" s="5"/>
      <c r="L261" s="36"/>
    </row>
    <row r="262" spans="10:12" s="2" customFormat="1" ht="12.75" x14ac:dyDescent="0.25">
      <c r="J262" s="4"/>
      <c r="K262" s="5"/>
      <c r="L262" s="36"/>
    </row>
    <row r="263" spans="10:12" s="2" customFormat="1" ht="12.75" x14ac:dyDescent="0.25">
      <c r="J263" s="4"/>
      <c r="K263" s="5"/>
      <c r="L263" s="36"/>
    </row>
    <row r="264" spans="10:12" s="2" customFormat="1" ht="12.75" x14ac:dyDescent="0.25">
      <c r="J264" s="4"/>
      <c r="K264" s="5"/>
      <c r="L264" s="36"/>
    </row>
    <row r="265" spans="10:12" s="2" customFormat="1" ht="12.75" x14ac:dyDescent="0.25">
      <c r="J265" s="4"/>
      <c r="K265" s="5"/>
      <c r="L265" s="36"/>
    </row>
    <row r="266" spans="10:12" s="2" customFormat="1" ht="12.75" x14ac:dyDescent="0.25">
      <c r="J266" s="4"/>
      <c r="K266" s="5"/>
      <c r="L266" s="36"/>
    </row>
    <row r="267" spans="10:12" s="2" customFormat="1" ht="12.75" x14ac:dyDescent="0.25">
      <c r="J267" s="4"/>
      <c r="K267" s="5"/>
      <c r="L267" s="36"/>
    </row>
    <row r="268" spans="10:12" s="2" customFormat="1" ht="12.75" x14ac:dyDescent="0.25">
      <c r="J268" s="4"/>
      <c r="K268" s="5"/>
      <c r="L268" s="36"/>
    </row>
    <row r="269" spans="10:12" s="2" customFormat="1" ht="12.75" x14ac:dyDescent="0.25">
      <c r="J269" s="4"/>
      <c r="K269" s="5"/>
      <c r="L269" s="36"/>
    </row>
    <row r="270" spans="10:12" s="2" customFormat="1" ht="12.75" x14ac:dyDescent="0.25">
      <c r="J270" s="4"/>
      <c r="K270" s="5"/>
      <c r="L270" s="36"/>
    </row>
    <row r="271" spans="10:12" s="2" customFormat="1" ht="12.75" x14ac:dyDescent="0.25">
      <c r="J271" s="4"/>
      <c r="K271" s="5"/>
      <c r="L271" s="36"/>
    </row>
    <row r="272" spans="10:12" s="2" customFormat="1" ht="12.75" x14ac:dyDescent="0.25">
      <c r="J272" s="4"/>
      <c r="K272" s="5"/>
      <c r="L272" s="36"/>
    </row>
    <row r="273" spans="10:12" s="2" customFormat="1" ht="12.75" x14ac:dyDescent="0.25">
      <c r="J273" s="4"/>
      <c r="K273" s="5"/>
      <c r="L273" s="36"/>
    </row>
    <row r="274" spans="10:12" s="2" customFormat="1" ht="12.75" x14ac:dyDescent="0.25">
      <c r="J274" s="4"/>
      <c r="K274" s="5"/>
      <c r="L274" s="36"/>
    </row>
    <row r="275" spans="10:12" s="2" customFormat="1" ht="12.75" x14ac:dyDescent="0.25">
      <c r="J275" s="4"/>
      <c r="K275" s="5"/>
      <c r="L275" s="36"/>
    </row>
    <row r="276" spans="10:12" s="2" customFormat="1" ht="12.75" x14ac:dyDescent="0.25">
      <c r="J276" s="4"/>
      <c r="K276" s="5"/>
      <c r="L276" s="36"/>
    </row>
    <row r="277" spans="10:12" s="2" customFormat="1" ht="12.75" x14ac:dyDescent="0.25">
      <c r="J277" s="4"/>
      <c r="K277" s="5"/>
      <c r="L277" s="36"/>
    </row>
    <row r="278" spans="10:12" s="2" customFormat="1" ht="12.75" x14ac:dyDescent="0.25">
      <c r="J278" s="4"/>
      <c r="K278" s="5"/>
      <c r="L278" s="36"/>
    </row>
    <row r="279" spans="10:12" s="2" customFormat="1" ht="12.75" x14ac:dyDescent="0.25">
      <c r="J279" s="4"/>
      <c r="K279" s="5"/>
      <c r="L279" s="36"/>
    </row>
    <row r="280" spans="10:12" s="2" customFormat="1" ht="12.75" x14ac:dyDescent="0.25">
      <c r="J280" s="4"/>
      <c r="K280" s="5"/>
      <c r="L280" s="36"/>
    </row>
    <row r="281" spans="10:12" s="2" customFormat="1" ht="12.75" x14ac:dyDescent="0.25">
      <c r="J281" s="4"/>
      <c r="K281" s="5"/>
      <c r="L281" s="36"/>
    </row>
    <row r="282" spans="10:12" s="2" customFormat="1" ht="12.75" x14ac:dyDescent="0.25">
      <c r="J282" s="4"/>
      <c r="K282" s="5"/>
      <c r="L282" s="36"/>
    </row>
    <row r="283" spans="10:12" s="2" customFormat="1" ht="12.75" x14ac:dyDescent="0.25">
      <c r="J283" s="4"/>
      <c r="K283" s="5"/>
      <c r="L283" s="36"/>
    </row>
    <row r="284" spans="10:12" s="2" customFormat="1" ht="12.75" x14ac:dyDescent="0.25">
      <c r="J284" s="4"/>
      <c r="K284" s="5"/>
      <c r="L284" s="36"/>
    </row>
    <row r="285" spans="10:12" s="2" customFormat="1" ht="12.75" x14ac:dyDescent="0.25">
      <c r="J285" s="4"/>
      <c r="K285" s="5"/>
      <c r="L285" s="36"/>
    </row>
    <row r="286" spans="10:12" s="2" customFormat="1" ht="12.75" x14ac:dyDescent="0.25">
      <c r="J286" s="4"/>
      <c r="K286" s="5"/>
      <c r="L286" s="36"/>
    </row>
    <row r="287" spans="10:12" s="2" customFormat="1" ht="12.75" x14ac:dyDescent="0.25">
      <c r="J287" s="4"/>
      <c r="K287" s="5"/>
      <c r="L287" s="36"/>
    </row>
    <row r="288" spans="10:12" s="2" customFormat="1" ht="12.75" x14ac:dyDescent="0.25">
      <c r="J288" s="4"/>
      <c r="K288" s="5"/>
      <c r="L288" s="36"/>
    </row>
    <row r="289" spans="10:12" s="2" customFormat="1" ht="12.75" x14ac:dyDescent="0.25">
      <c r="J289" s="4"/>
      <c r="K289" s="5"/>
      <c r="L289" s="36"/>
    </row>
    <row r="290" spans="10:12" s="2" customFormat="1" ht="12.75" x14ac:dyDescent="0.25">
      <c r="J290" s="4"/>
      <c r="K290" s="5"/>
      <c r="L290" s="36"/>
    </row>
    <row r="291" spans="10:12" s="2" customFormat="1" ht="12.75" x14ac:dyDescent="0.25">
      <c r="J291" s="4"/>
      <c r="K291" s="5"/>
      <c r="L291" s="36"/>
    </row>
    <row r="292" spans="10:12" s="2" customFormat="1" ht="12.75" x14ac:dyDescent="0.25">
      <c r="J292" s="4"/>
      <c r="K292" s="5"/>
      <c r="L292" s="36"/>
    </row>
    <row r="293" spans="10:12" s="2" customFormat="1" ht="12.75" x14ac:dyDescent="0.25">
      <c r="J293" s="4"/>
      <c r="K293" s="5"/>
      <c r="L293" s="36"/>
    </row>
    <row r="294" spans="10:12" s="2" customFormat="1" ht="12.75" x14ac:dyDescent="0.25">
      <c r="J294" s="4"/>
      <c r="K294" s="5"/>
      <c r="L294" s="36"/>
    </row>
    <row r="295" spans="10:12" s="2" customFormat="1" ht="12.75" x14ac:dyDescent="0.25">
      <c r="J295" s="4"/>
      <c r="K295" s="5"/>
      <c r="L295" s="36"/>
    </row>
    <row r="296" spans="10:12" s="2" customFormat="1" ht="12.75" x14ac:dyDescent="0.25">
      <c r="J296" s="4"/>
      <c r="K296" s="5"/>
      <c r="L296" s="36"/>
    </row>
    <row r="297" spans="10:12" s="2" customFormat="1" ht="12.75" x14ac:dyDescent="0.25">
      <c r="J297" s="4"/>
      <c r="K297" s="5"/>
      <c r="L297" s="36"/>
    </row>
    <row r="298" spans="10:12" s="2" customFormat="1" ht="12.75" x14ac:dyDescent="0.25">
      <c r="J298" s="4"/>
      <c r="K298" s="5"/>
      <c r="L298" s="36"/>
    </row>
    <row r="299" spans="10:12" s="2" customFormat="1" ht="12.75" x14ac:dyDescent="0.25">
      <c r="J299" s="4"/>
      <c r="K299" s="5"/>
      <c r="L299" s="36"/>
    </row>
    <row r="300" spans="10:12" s="2" customFormat="1" ht="12.75" x14ac:dyDescent="0.25">
      <c r="J300" s="4"/>
      <c r="K300" s="5"/>
      <c r="L300" s="36"/>
    </row>
    <row r="301" spans="10:12" s="2" customFormat="1" ht="12.75" x14ac:dyDescent="0.25">
      <c r="J301" s="4"/>
      <c r="K301" s="5"/>
      <c r="L301" s="36"/>
    </row>
    <row r="302" spans="10:12" s="2" customFormat="1" ht="12.75" x14ac:dyDescent="0.25">
      <c r="J302" s="4"/>
      <c r="K302" s="5"/>
      <c r="L302" s="36"/>
    </row>
    <row r="303" spans="10:12" s="2" customFormat="1" ht="12.75" x14ac:dyDescent="0.25">
      <c r="J303" s="4"/>
      <c r="K303" s="5"/>
      <c r="L303" s="36"/>
    </row>
    <row r="304" spans="10:12" s="2" customFormat="1" ht="12.75" x14ac:dyDescent="0.25">
      <c r="J304" s="4"/>
      <c r="K304" s="5"/>
      <c r="L304" s="36"/>
    </row>
    <row r="305" spans="10:12" s="2" customFormat="1" ht="12.75" x14ac:dyDescent="0.25">
      <c r="J305" s="4"/>
      <c r="K305" s="5"/>
      <c r="L305" s="36"/>
    </row>
    <row r="306" spans="10:12" s="2" customFormat="1" ht="12.75" x14ac:dyDescent="0.25">
      <c r="J306" s="4"/>
      <c r="K306" s="5"/>
      <c r="L306" s="36"/>
    </row>
    <row r="307" spans="10:12" s="2" customFormat="1" ht="12.75" x14ac:dyDescent="0.25">
      <c r="J307" s="4"/>
      <c r="K307" s="5"/>
      <c r="L307" s="36"/>
    </row>
    <row r="308" spans="10:12" s="2" customFormat="1" ht="12.75" x14ac:dyDescent="0.25">
      <c r="J308" s="4"/>
      <c r="K308" s="5"/>
      <c r="L308" s="36"/>
    </row>
    <row r="309" spans="10:12" s="2" customFormat="1" ht="12.75" x14ac:dyDescent="0.25">
      <c r="J309" s="4"/>
      <c r="K309" s="5"/>
      <c r="L309" s="36"/>
    </row>
    <row r="310" spans="10:12" s="2" customFormat="1" ht="12.75" x14ac:dyDescent="0.25">
      <c r="J310" s="4"/>
      <c r="K310" s="5"/>
      <c r="L310" s="36"/>
    </row>
    <row r="311" spans="10:12" s="2" customFormat="1" ht="12.75" x14ac:dyDescent="0.25">
      <c r="J311" s="4"/>
      <c r="K311" s="5"/>
      <c r="L311" s="36"/>
    </row>
    <row r="312" spans="10:12" s="2" customFormat="1" ht="12.75" x14ac:dyDescent="0.25">
      <c r="J312" s="4"/>
      <c r="K312" s="5"/>
      <c r="L312" s="36"/>
    </row>
    <row r="313" spans="10:12" s="2" customFormat="1" ht="12.75" x14ac:dyDescent="0.25">
      <c r="J313" s="4"/>
      <c r="K313" s="5"/>
      <c r="L313" s="36"/>
    </row>
    <row r="314" spans="10:12" s="2" customFormat="1" ht="12.75" x14ac:dyDescent="0.25">
      <c r="J314" s="4"/>
      <c r="K314" s="5"/>
      <c r="L314" s="36"/>
    </row>
    <row r="315" spans="10:12" s="2" customFormat="1" ht="12.75" x14ac:dyDescent="0.25">
      <c r="J315" s="4"/>
      <c r="K315" s="5"/>
      <c r="L315" s="36"/>
    </row>
    <row r="316" spans="10:12" s="2" customFormat="1" ht="12.75" x14ac:dyDescent="0.25">
      <c r="J316" s="4"/>
      <c r="K316" s="5"/>
      <c r="L316" s="36"/>
    </row>
    <row r="317" spans="10:12" s="2" customFormat="1" ht="12.75" x14ac:dyDescent="0.25">
      <c r="J317" s="4"/>
      <c r="K317" s="5"/>
      <c r="L317" s="36"/>
    </row>
    <row r="318" spans="10:12" s="2" customFormat="1" ht="12.75" x14ac:dyDescent="0.25">
      <c r="J318" s="4"/>
      <c r="K318" s="5"/>
      <c r="L318" s="36"/>
    </row>
    <row r="319" spans="10:12" s="2" customFormat="1" ht="12.75" x14ac:dyDescent="0.25">
      <c r="J319" s="4"/>
      <c r="K319" s="5"/>
      <c r="L319" s="36"/>
    </row>
    <row r="320" spans="10:12" s="2" customFormat="1" ht="12.75" x14ac:dyDescent="0.25">
      <c r="J320" s="4"/>
      <c r="K320" s="5"/>
      <c r="L320" s="36"/>
    </row>
    <row r="321" spans="10:12" s="2" customFormat="1" ht="12.75" x14ac:dyDescent="0.25">
      <c r="J321" s="4"/>
      <c r="K321" s="5"/>
      <c r="L321" s="36"/>
    </row>
    <row r="322" spans="10:12" s="2" customFormat="1" ht="12.75" x14ac:dyDescent="0.25">
      <c r="J322" s="4"/>
      <c r="K322" s="5"/>
      <c r="L322" s="36"/>
    </row>
    <row r="323" spans="10:12" s="2" customFormat="1" ht="12.75" x14ac:dyDescent="0.25">
      <c r="J323" s="4"/>
      <c r="K323" s="5"/>
      <c r="L323" s="36"/>
    </row>
    <row r="324" spans="10:12" s="2" customFormat="1" ht="12.75" x14ac:dyDescent="0.25">
      <c r="J324" s="4"/>
      <c r="K324" s="5"/>
      <c r="L324" s="36"/>
    </row>
    <row r="325" spans="10:12" s="2" customFormat="1" ht="12.75" x14ac:dyDescent="0.25">
      <c r="J325" s="4"/>
      <c r="K325" s="5"/>
      <c r="L325" s="36"/>
    </row>
    <row r="326" spans="10:12" s="2" customFormat="1" ht="12.75" x14ac:dyDescent="0.25">
      <c r="J326" s="4"/>
      <c r="K326" s="5"/>
      <c r="L326" s="36"/>
    </row>
    <row r="327" spans="10:12" s="2" customFormat="1" ht="12.75" x14ac:dyDescent="0.25">
      <c r="J327" s="4"/>
      <c r="K327" s="5"/>
      <c r="L327" s="36"/>
    </row>
    <row r="328" spans="10:12" s="2" customFormat="1" ht="12.75" x14ac:dyDescent="0.25">
      <c r="J328" s="4"/>
      <c r="K328" s="5"/>
      <c r="L328" s="36"/>
    </row>
    <row r="329" spans="10:12" s="2" customFormat="1" ht="12.75" x14ac:dyDescent="0.25">
      <c r="J329" s="4"/>
      <c r="K329" s="5"/>
      <c r="L329" s="36"/>
    </row>
    <row r="330" spans="10:12" s="2" customFormat="1" ht="12.75" x14ac:dyDescent="0.25">
      <c r="J330" s="4"/>
      <c r="K330" s="5"/>
      <c r="L330" s="36"/>
    </row>
    <row r="331" spans="10:12" s="2" customFormat="1" ht="12.75" x14ac:dyDescent="0.25">
      <c r="J331" s="4"/>
      <c r="K331" s="5"/>
      <c r="L331" s="36"/>
    </row>
    <row r="332" spans="10:12" s="2" customFormat="1" ht="12.75" x14ac:dyDescent="0.25">
      <c r="J332" s="4"/>
      <c r="K332" s="5"/>
      <c r="L332" s="36"/>
    </row>
    <row r="333" spans="10:12" s="2" customFormat="1" ht="12.75" x14ac:dyDescent="0.25">
      <c r="J333" s="4"/>
      <c r="K333" s="5"/>
      <c r="L333" s="36"/>
    </row>
    <row r="334" spans="10:12" s="2" customFormat="1" ht="12.75" x14ac:dyDescent="0.25">
      <c r="J334" s="4"/>
      <c r="K334" s="5"/>
      <c r="L334" s="36"/>
    </row>
    <row r="335" spans="10:12" s="2" customFormat="1" ht="12.75" x14ac:dyDescent="0.25">
      <c r="J335" s="4"/>
      <c r="K335" s="5"/>
      <c r="L335" s="36"/>
    </row>
    <row r="336" spans="10:12" s="2" customFormat="1" ht="12.75" x14ac:dyDescent="0.25">
      <c r="J336" s="4"/>
      <c r="K336" s="5"/>
      <c r="L336" s="36"/>
    </row>
    <row r="337" spans="10:12" s="2" customFormat="1" ht="12.75" x14ac:dyDescent="0.25">
      <c r="J337" s="4"/>
      <c r="K337" s="5"/>
      <c r="L337" s="36"/>
    </row>
    <row r="338" spans="10:12" s="2" customFormat="1" ht="12.75" x14ac:dyDescent="0.25">
      <c r="J338" s="4"/>
      <c r="K338" s="5"/>
      <c r="L338" s="36"/>
    </row>
    <row r="339" spans="10:12" s="2" customFormat="1" ht="12.75" x14ac:dyDescent="0.25">
      <c r="J339" s="4"/>
      <c r="K339" s="5"/>
      <c r="L339" s="36"/>
    </row>
    <row r="340" spans="10:12" s="2" customFormat="1" ht="12.75" x14ac:dyDescent="0.25">
      <c r="J340" s="4"/>
      <c r="K340" s="5"/>
      <c r="L340" s="36"/>
    </row>
    <row r="341" spans="10:12" s="2" customFormat="1" ht="12.75" x14ac:dyDescent="0.25">
      <c r="J341" s="4"/>
      <c r="K341" s="5"/>
      <c r="L341" s="36"/>
    </row>
    <row r="342" spans="10:12" s="2" customFormat="1" ht="12.75" x14ac:dyDescent="0.25">
      <c r="J342" s="4"/>
      <c r="K342" s="5"/>
      <c r="L342" s="36"/>
    </row>
    <row r="343" spans="10:12" s="2" customFormat="1" ht="12.75" x14ac:dyDescent="0.25">
      <c r="J343" s="4"/>
      <c r="K343" s="5"/>
      <c r="L343" s="36"/>
    </row>
    <row r="344" spans="10:12" s="2" customFormat="1" ht="12.75" x14ac:dyDescent="0.25">
      <c r="J344" s="4"/>
      <c r="K344" s="5"/>
      <c r="L344" s="36"/>
    </row>
    <row r="345" spans="10:12" s="2" customFormat="1" ht="12.75" x14ac:dyDescent="0.25">
      <c r="J345" s="4"/>
      <c r="K345" s="5"/>
      <c r="L345" s="36"/>
    </row>
    <row r="346" spans="10:12" s="2" customFormat="1" ht="12.75" x14ac:dyDescent="0.25">
      <c r="J346" s="4"/>
      <c r="K346" s="5"/>
      <c r="L346" s="36"/>
    </row>
    <row r="347" spans="10:12" s="2" customFormat="1" ht="12.75" x14ac:dyDescent="0.25">
      <c r="J347" s="4"/>
      <c r="K347" s="5"/>
      <c r="L347" s="36"/>
    </row>
    <row r="348" spans="10:12" s="2" customFormat="1" ht="12.75" x14ac:dyDescent="0.25">
      <c r="J348" s="4"/>
      <c r="K348" s="5"/>
      <c r="L348" s="36"/>
    </row>
    <row r="349" spans="10:12" s="2" customFormat="1" ht="12.75" x14ac:dyDescent="0.25">
      <c r="J349" s="4"/>
      <c r="K349" s="5"/>
      <c r="L349" s="36"/>
    </row>
    <row r="350" spans="10:12" s="2" customFormat="1" ht="12.75" x14ac:dyDescent="0.25">
      <c r="J350" s="4"/>
      <c r="K350" s="5"/>
      <c r="L350" s="36"/>
    </row>
    <row r="351" spans="10:12" s="2" customFormat="1" ht="12.75" x14ac:dyDescent="0.25">
      <c r="J351" s="4"/>
      <c r="K351" s="5"/>
      <c r="L351" s="36"/>
    </row>
    <row r="352" spans="10:12" s="2" customFormat="1" ht="12.75" x14ac:dyDescent="0.25">
      <c r="J352" s="4"/>
      <c r="K352" s="5"/>
      <c r="L352" s="36"/>
    </row>
    <row r="353" spans="10:12" s="2" customFormat="1" ht="12.75" x14ac:dyDescent="0.25">
      <c r="J353" s="4"/>
      <c r="K353" s="5"/>
      <c r="L353" s="36"/>
    </row>
    <row r="354" spans="10:12" s="2" customFormat="1" ht="12.75" x14ac:dyDescent="0.25">
      <c r="J354" s="4"/>
      <c r="K354" s="5"/>
      <c r="L354" s="36"/>
    </row>
    <row r="355" spans="10:12" s="2" customFormat="1" ht="12.75" x14ac:dyDescent="0.25">
      <c r="J355" s="4"/>
      <c r="K355" s="5"/>
      <c r="L355" s="36"/>
    </row>
    <row r="356" spans="10:12" s="2" customFormat="1" ht="12.75" x14ac:dyDescent="0.25">
      <c r="J356" s="4"/>
      <c r="K356" s="5"/>
      <c r="L356" s="36"/>
    </row>
    <row r="357" spans="10:12" s="2" customFormat="1" ht="12.75" x14ac:dyDescent="0.25">
      <c r="J357" s="4"/>
      <c r="K357" s="5"/>
      <c r="L357" s="36"/>
    </row>
    <row r="358" spans="10:12" s="2" customFormat="1" ht="12.75" x14ac:dyDescent="0.25">
      <c r="J358" s="4"/>
      <c r="K358" s="5"/>
      <c r="L358" s="36"/>
    </row>
    <row r="359" spans="10:12" s="2" customFormat="1" ht="12.75" x14ac:dyDescent="0.25">
      <c r="J359" s="4"/>
      <c r="K359" s="5"/>
      <c r="L359" s="36"/>
    </row>
    <row r="360" spans="10:12" s="2" customFormat="1" ht="12.75" x14ac:dyDescent="0.25">
      <c r="J360" s="4"/>
      <c r="K360" s="5"/>
      <c r="L360" s="36"/>
    </row>
    <row r="361" spans="10:12" s="2" customFormat="1" ht="12.75" x14ac:dyDescent="0.25">
      <c r="J361" s="4"/>
      <c r="K361" s="5"/>
      <c r="L361" s="36"/>
    </row>
    <row r="362" spans="10:12" s="2" customFormat="1" ht="12.75" x14ac:dyDescent="0.25">
      <c r="J362" s="4"/>
      <c r="K362" s="5"/>
      <c r="L362" s="36"/>
    </row>
    <row r="363" spans="10:12" s="2" customFormat="1" ht="12.75" x14ac:dyDescent="0.25">
      <c r="J363" s="4"/>
      <c r="K363" s="5"/>
      <c r="L363" s="36"/>
    </row>
    <row r="364" spans="10:12" s="2" customFormat="1" ht="12.75" x14ac:dyDescent="0.25">
      <c r="J364" s="4"/>
      <c r="K364" s="5"/>
      <c r="L364" s="36"/>
    </row>
    <row r="365" spans="10:12" s="2" customFormat="1" ht="12.75" x14ac:dyDescent="0.25">
      <c r="J365" s="4"/>
      <c r="K365" s="5"/>
      <c r="L365" s="36"/>
    </row>
    <row r="366" spans="10:12" s="2" customFormat="1" ht="12.75" x14ac:dyDescent="0.25">
      <c r="J366" s="4"/>
      <c r="K366" s="5"/>
      <c r="L366" s="36"/>
    </row>
    <row r="367" spans="10:12" s="2" customFormat="1" ht="12.75" x14ac:dyDescent="0.25">
      <c r="J367" s="4"/>
      <c r="K367" s="5"/>
      <c r="L367" s="36"/>
    </row>
    <row r="368" spans="10:12" s="2" customFormat="1" ht="12.75" x14ac:dyDescent="0.25">
      <c r="J368" s="4"/>
      <c r="K368" s="5"/>
      <c r="L368" s="36"/>
    </row>
    <row r="369" spans="10:12" s="2" customFormat="1" ht="12.75" x14ac:dyDescent="0.25">
      <c r="J369" s="4"/>
      <c r="K369" s="5"/>
      <c r="L369" s="36"/>
    </row>
    <row r="370" spans="10:12" s="2" customFormat="1" ht="12.75" x14ac:dyDescent="0.25">
      <c r="J370" s="4"/>
      <c r="K370" s="5"/>
      <c r="L370" s="36"/>
    </row>
    <row r="371" spans="10:12" s="2" customFormat="1" ht="12.75" x14ac:dyDescent="0.25">
      <c r="J371" s="4"/>
      <c r="K371" s="5"/>
      <c r="L371" s="36"/>
    </row>
    <row r="372" spans="10:12" s="2" customFormat="1" ht="12.75" x14ac:dyDescent="0.25">
      <c r="J372" s="4"/>
      <c r="K372" s="5"/>
      <c r="L372" s="36"/>
    </row>
  </sheetData>
  <mergeCells count="4">
    <mergeCell ref="C3:F3"/>
    <mergeCell ref="B15:D15"/>
    <mergeCell ref="B18:G18"/>
    <mergeCell ref="B19:G19"/>
  </mergeCells>
  <printOptions horizontalCentered="1"/>
  <pageMargins left="0.78740157480314965" right="0.78740157480314965" top="0.78740157480314965" bottom="0.59055118110236227" header="0.11811023622047245" footer="0.11811023622047245"/>
  <pageSetup paperSize="9" scale="87" orientation="landscape" horizontalDpi="300" verticalDpi="300" r:id="rId1"/>
  <headerFooter>
    <oddHeader>&amp;C&amp;G</oddHeader>
    <oddFooter>&amp;CGeohidro - Geologia, Hidrogeologia e Serviços Ltda. | CNPJ: 72.517.840/0001–37
R. São Lázaro, 334, Lagoinha, Eusébio, CE - 61.760-000 - Fone: (85) 3260.4347 - www.geohidro.net</oddFooter>
  </headerFooter>
  <ignoredErrors>
    <ignoredError sqref="G15 E15" emptyCellReference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Geohidro</cp:lastModifiedBy>
  <cp:revision>4</cp:revision>
  <cp:lastPrinted>2024-10-15T13:49:17Z</cp:lastPrinted>
  <dcterms:created xsi:type="dcterms:W3CDTF">2012-11-30T23:11:27Z</dcterms:created>
  <dcterms:modified xsi:type="dcterms:W3CDTF">2024-10-15T13:49:20Z</dcterms:modified>
  <dc:language>pt-BR</dc:language>
</cp:coreProperties>
</file>